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P.85-R1(2013)" sheetId="1" r:id="rId1"/>
    <sheet name="P.85-R2(2013)" sheetId="2" r:id="rId2"/>
    <sheet name="P.85-ธค.57" sheetId="3" r:id="rId3"/>
    <sheet name="P.85-มิย.58" sheetId="4" r:id="rId4"/>
  </sheets>
  <definedNames/>
  <calcPr fullCalcOnLoad="1"/>
</workbook>
</file>

<file path=xl/sharedStrings.xml><?xml version="1.0" encoding="utf-8"?>
<sst xmlns="http://schemas.openxmlformats.org/spreadsheetml/2006/main" count="170" uniqueCount="15">
  <si>
    <t>ความสัมพันธ์ระหว่างระดับน้ำ - ปริมาณน้ำ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</si>
  <si>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</si>
  <si>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</si>
  <si>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</si>
  <si>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</si>
  <si>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</si>
  <si>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</si>
  <si>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</si>
  <si>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อ.บ้านโฮ่ง  จ.ลำพูน</t>
    </r>
    <r>
      <rPr>
        <sz val="16"/>
        <color indexed="12"/>
        <rFont val="AngsanaUPC"/>
        <family val="1"/>
      </rPr>
      <t>( 19 พ.ค.2557)</t>
    </r>
  </si>
  <si>
    <t xml:space="preserve">R 1( 14 Apr,2013 - 31 Jul,2013 ) </t>
  </si>
  <si>
    <t xml:space="preserve">R 2( 1 Aug,2013 - 31 Mar,2014 ) 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</si>
  <si>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อ.บ้านโฮ่ง  จ.ลำพูน</t>
    </r>
    <r>
      <rPr>
        <sz val="16"/>
        <color indexed="12"/>
        <rFont val="AngsanaUPC"/>
        <family val="1"/>
      </rPr>
      <t>( 22 ธ.ค.2557)</t>
    </r>
  </si>
  <si>
    <t>ใช้ตั้งแต่เดือนธันวาคม 2557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</si>
  <si>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อ.บ้านโฮ่ง  จ.ลำพูน</t>
    </r>
    <r>
      <rPr>
        <sz val="16"/>
        <color indexed="12"/>
        <rFont val="AngsanaUPC"/>
        <family val="1"/>
      </rPr>
      <t>( 9 มิ.ย.2558)</t>
    </r>
  </si>
  <si>
    <t>ใช้ตั้งแต่เดือนมิถุนายน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</si>
</sst>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2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0" fontId="13" fillId="0" borderId="0" xfId="21" applyFont="1" applyAlignment="1">
      <alignment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04" fontId="8" fillId="0" borderId="17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04" fontId="8" fillId="0" borderId="14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0" fillId="0" borderId="0" xfId="21" applyBorder="1">
      <alignment/>
      <protection/>
    </xf>
    <xf numFmtId="2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4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2" borderId="0" xfId="21" applyNumberFormat="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0" fontId="12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13" fillId="0" borderId="0" xfId="21" applyFont="1" applyFill="1" applyAlignment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5" fillId="0" borderId="0" xfId="21" applyFont="1" applyAlignment="1">
      <alignment horizontal="centerContinuous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71"/>
  <sheetViews>
    <sheetView workbookViewId="0" topLeftCell="A1">
      <selection activeCell="O15" sqref="O15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6" t="s">
        <v>7</v>
      </c>
      <c r="P1" s="3">
        <v>290.368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47"/>
      <c r="P4" s="3"/>
      <c r="Q4" s="3"/>
      <c r="R4" s="3"/>
      <c r="S4" s="3"/>
      <c r="T4" s="3"/>
    </row>
    <row r="5" spans="1:20" ht="24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16"/>
      <c r="P5" s="44" t="s">
        <v>6</v>
      </c>
      <c r="Q5" s="3"/>
      <c r="R5" s="3"/>
      <c r="S5" s="3"/>
      <c r="T5" s="3"/>
    </row>
    <row r="6" spans="1:20" ht="17.25" customHeight="1">
      <c r="A6" s="8">
        <v>289.4</v>
      </c>
      <c r="B6" s="9">
        <f>A6-P1</f>
        <v>-0.9680000000000177</v>
      </c>
      <c r="C6" s="10">
        <v>0</v>
      </c>
      <c r="D6" s="8">
        <f>+A55+0.01</f>
        <v>289.8999999999995</v>
      </c>
      <c r="E6" s="9">
        <f>B55+0.01</f>
        <v>-0.4680000000000173</v>
      </c>
      <c r="F6" s="11"/>
      <c r="G6" s="12">
        <f>+D55+0.01</f>
        <v>290.39999999999907</v>
      </c>
      <c r="H6" s="13">
        <f>E55+0.01</f>
        <v>0.03199999999998299</v>
      </c>
      <c r="I6" s="14"/>
      <c r="J6" s="8">
        <f>+G55+0.01</f>
        <v>290.8999999999986</v>
      </c>
      <c r="K6" s="9">
        <f>H55+0.01</f>
        <v>0.5319999999999833</v>
      </c>
      <c r="L6" s="25"/>
      <c r="M6" s="15">
        <v>289.4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7.25" customHeight="1">
      <c r="A7" s="17">
        <f aca="true" t="shared" si="0" ref="A7:A38">+A6+0.01</f>
        <v>289.40999999999997</v>
      </c>
      <c r="B7" s="18">
        <f aca="true" t="shared" si="1" ref="B7:B38">B6+0.01</f>
        <v>-0.9580000000000177</v>
      </c>
      <c r="C7" s="19">
        <f aca="true" t="shared" si="2" ref="C7:C16">+C6+$N$6/10</f>
        <v>0.005</v>
      </c>
      <c r="D7" s="17">
        <f aca="true" t="shared" si="3" ref="D7:D38">+D6+0.01</f>
        <v>289.9099999999995</v>
      </c>
      <c r="E7" s="18">
        <f aca="true" t="shared" si="4" ref="E7:E38">E6+0.01</f>
        <v>-0.4580000000000173</v>
      </c>
      <c r="F7" s="20"/>
      <c r="G7" s="17">
        <f aca="true" t="shared" si="5" ref="G7:G38">+G6+0.01</f>
        <v>290.40999999999906</v>
      </c>
      <c r="H7" s="18">
        <f aca="true" t="shared" si="6" ref="H7:H38">H6+0.01</f>
        <v>0.041999999999982995</v>
      </c>
      <c r="I7" s="20"/>
      <c r="J7" s="17">
        <f aca="true" t="shared" si="7" ref="J7:J38">+J6+0.01</f>
        <v>290.9099999999986</v>
      </c>
      <c r="K7" s="18">
        <f aca="true" t="shared" si="8" ref="K7:K38">K6+0.01</f>
        <v>0.5419999999999833</v>
      </c>
      <c r="L7" s="20"/>
      <c r="M7" s="15">
        <f>M6+0.1</f>
        <v>289.5</v>
      </c>
      <c r="N7" s="3">
        <v>0.05</v>
      </c>
      <c r="O7" s="3"/>
      <c r="P7" s="46">
        <f>N6+P6</f>
        <v>0.05</v>
      </c>
      <c r="Q7" s="3"/>
      <c r="R7" s="3"/>
      <c r="S7" s="3"/>
      <c r="T7" s="3"/>
    </row>
    <row r="8" spans="1:20" ht="17.25" customHeight="1">
      <c r="A8" s="17">
        <f t="shared" si="0"/>
        <v>289.41999999999996</v>
      </c>
      <c r="B8" s="18">
        <f t="shared" si="1"/>
        <v>-0.9480000000000177</v>
      </c>
      <c r="C8" s="19">
        <f t="shared" si="2"/>
        <v>0.01</v>
      </c>
      <c r="D8" s="17">
        <f t="shared" si="3"/>
        <v>289.9199999999995</v>
      </c>
      <c r="E8" s="18">
        <f t="shared" si="4"/>
        <v>-0.4480000000000173</v>
      </c>
      <c r="F8" s="20"/>
      <c r="G8" s="17">
        <f t="shared" si="5"/>
        <v>290.41999999999905</v>
      </c>
      <c r="H8" s="18">
        <f t="shared" si="6"/>
        <v>0.051999999999983</v>
      </c>
      <c r="I8" s="20"/>
      <c r="J8" s="17">
        <f t="shared" si="7"/>
        <v>290.9199999999986</v>
      </c>
      <c r="K8" s="18">
        <f t="shared" si="8"/>
        <v>0.5519999999999833</v>
      </c>
      <c r="L8" s="20"/>
      <c r="M8" s="15">
        <f>M7+0.1</f>
        <v>289.6</v>
      </c>
      <c r="N8" s="3">
        <v>0.1</v>
      </c>
      <c r="O8" s="3"/>
      <c r="P8" s="46">
        <f>N7+P7</f>
        <v>0.1</v>
      </c>
      <c r="Q8" s="3"/>
      <c r="R8" s="3"/>
      <c r="S8" s="3"/>
      <c r="T8" s="3"/>
    </row>
    <row r="9" spans="1:20" ht="17.25" customHeight="1">
      <c r="A9" s="17">
        <f t="shared" si="0"/>
        <v>289.42999999999995</v>
      </c>
      <c r="B9" s="18">
        <f t="shared" si="1"/>
        <v>-0.9380000000000177</v>
      </c>
      <c r="C9" s="19">
        <f t="shared" si="2"/>
        <v>0.015</v>
      </c>
      <c r="D9" s="17">
        <f t="shared" si="3"/>
        <v>289.9299999999995</v>
      </c>
      <c r="E9" s="18">
        <f t="shared" si="4"/>
        <v>-0.43800000000001726</v>
      </c>
      <c r="F9" s="20"/>
      <c r="G9" s="17">
        <f t="shared" si="5"/>
        <v>290.42999999999904</v>
      </c>
      <c r="H9" s="18">
        <f t="shared" si="6"/>
        <v>0.061999999999983</v>
      </c>
      <c r="I9" s="20"/>
      <c r="J9" s="17">
        <f t="shared" si="7"/>
        <v>290.9299999999986</v>
      </c>
      <c r="K9" s="18">
        <f t="shared" si="8"/>
        <v>0.5619999999999833</v>
      </c>
      <c r="L9" s="20"/>
      <c r="M9" s="15">
        <f>M8+0.1</f>
        <v>289.70000000000005</v>
      </c>
      <c r="N9" s="3">
        <v>0.1</v>
      </c>
      <c r="O9" s="3"/>
      <c r="P9" s="46">
        <f>N8+P8</f>
        <v>0.2</v>
      </c>
      <c r="Q9" s="3"/>
      <c r="R9" s="3"/>
      <c r="S9" s="3"/>
      <c r="T9" s="3"/>
    </row>
    <row r="10" spans="1:20" ht="17.25" customHeight="1">
      <c r="A10" s="17">
        <f t="shared" si="0"/>
        <v>289.43999999999994</v>
      </c>
      <c r="B10" s="18">
        <f t="shared" si="1"/>
        <v>-0.9280000000000177</v>
      </c>
      <c r="C10" s="19">
        <f t="shared" si="2"/>
        <v>0.02</v>
      </c>
      <c r="D10" s="17">
        <f t="shared" si="3"/>
        <v>289.9399999999995</v>
      </c>
      <c r="E10" s="18">
        <f t="shared" si="4"/>
        <v>-0.42800000000001726</v>
      </c>
      <c r="F10" s="20"/>
      <c r="G10" s="17">
        <f t="shared" si="5"/>
        <v>290.43999999999903</v>
      </c>
      <c r="H10" s="18">
        <f t="shared" si="6"/>
        <v>0.071999999999983</v>
      </c>
      <c r="I10" s="20"/>
      <c r="J10" s="17">
        <f t="shared" si="7"/>
        <v>290.9399999999986</v>
      </c>
      <c r="K10" s="18">
        <f t="shared" si="8"/>
        <v>0.5719999999999833</v>
      </c>
      <c r="L10" s="20"/>
      <c r="M10" s="15">
        <f>M9+0.1</f>
        <v>289.80000000000007</v>
      </c>
      <c r="N10" s="3"/>
      <c r="O10" s="3"/>
      <c r="P10" s="46">
        <f>N9+P9</f>
        <v>0.30000000000000004</v>
      </c>
      <c r="Q10" s="3"/>
      <c r="R10" s="3"/>
      <c r="S10" s="3"/>
      <c r="T10" s="3"/>
    </row>
    <row r="11" spans="1:20" ht="17.25" customHeight="1">
      <c r="A11" s="17">
        <f t="shared" si="0"/>
        <v>289.44999999999993</v>
      </c>
      <c r="B11" s="18">
        <f t="shared" si="1"/>
        <v>-0.9180000000000177</v>
      </c>
      <c r="C11" s="19">
        <f t="shared" si="2"/>
        <v>0.025</v>
      </c>
      <c r="D11" s="17">
        <f t="shared" si="3"/>
        <v>289.9499999999995</v>
      </c>
      <c r="E11" s="18">
        <f t="shared" si="4"/>
        <v>-0.41800000000001725</v>
      </c>
      <c r="F11" s="20"/>
      <c r="G11" s="17">
        <f t="shared" si="5"/>
        <v>290.449999999999</v>
      </c>
      <c r="H11" s="18">
        <f t="shared" si="6"/>
        <v>0.08199999999998299</v>
      </c>
      <c r="I11" s="20"/>
      <c r="J11" s="17">
        <f t="shared" si="7"/>
        <v>290.94999999999857</v>
      </c>
      <c r="K11" s="18">
        <f t="shared" si="8"/>
        <v>0.5819999999999833</v>
      </c>
      <c r="L11" s="20"/>
      <c r="M11" s="50"/>
      <c r="N11" s="42"/>
      <c r="O11" s="51"/>
      <c r="P11" s="41"/>
      <c r="Q11" s="3"/>
      <c r="R11" s="3"/>
      <c r="S11" s="3"/>
      <c r="T11" s="3"/>
    </row>
    <row r="12" spans="1:20" ht="17.25" customHeight="1">
      <c r="A12" s="17">
        <f t="shared" si="0"/>
        <v>289.4599999999999</v>
      </c>
      <c r="B12" s="18">
        <f t="shared" si="1"/>
        <v>-0.9080000000000177</v>
      </c>
      <c r="C12" s="19">
        <f t="shared" si="2"/>
        <v>0.030000000000000002</v>
      </c>
      <c r="D12" s="17">
        <f t="shared" si="3"/>
        <v>289.95999999999947</v>
      </c>
      <c r="E12" s="18">
        <f t="shared" si="4"/>
        <v>-0.40800000000001724</v>
      </c>
      <c r="F12" s="20"/>
      <c r="G12" s="17">
        <f t="shared" si="5"/>
        <v>290.459999999999</v>
      </c>
      <c r="H12" s="18">
        <f t="shared" si="6"/>
        <v>0.09199999999998298</v>
      </c>
      <c r="I12" s="20"/>
      <c r="J12" s="17">
        <f t="shared" si="7"/>
        <v>290.95999999999856</v>
      </c>
      <c r="K12" s="18">
        <f t="shared" si="8"/>
        <v>0.5919999999999833</v>
      </c>
      <c r="L12" s="20"/>
      <c r="M12" s="50"/>
      <c r="N12" s="42"/>
      <c r="O12" s="51"/>
      <c r="P12" s="41"/>
      <c r="Q12" s="3"/>
      <c r="R12" s="3"/>
      <c r="S12" s="3"/>
      <c r="T12" s="3"/>
    </row>
    <row r="13" spans="1:20" ht="17.25" customHeight="1">
      <c r="A13" s="17">
        <f t="shared" si="0"/>
        <v>289.4699999999999</v>
      </c>
      <c r="B13" s="18">
        <f t="shared" si="1"/>
        <v>-0.8980000000000177</v>
      </c>
      <c r="C13" s="19">
        <f t="shared" si="2"/>
        <v>0.035</v>
      </c>
      <c r="D13" s="17">
        <f t="shared" si="3"/>
        <v>289.96999999999946</v>
      </c>
      <c r="E13" s="18">
        <f t="shared" si="4"/>
        <v>-0.39800000000001723</v>
      </c>
      <c r="F13" s="20"/>
      <c r="G13" s="17">
        <f t="shared" si="5"/>
        <v>290.469999999999</v>
      </c>
      <c r="H13" s="18">
        <f t="shared" si="6"/>
        <v>0.10199999999998298</v>
      </c>
      <c r="I13" s="20"/>
      <c r="J13" s="17">
        <f t="shared" si="7"/>
        <v>290.96999999999855</v>
      </c>
      <c r="K13" s="18">
        <f t="shared" si="8"/>
        <v>0.6019999999999833</v>
      </c>
      <c r="L13" s="20"/>
      <c r="M13" s="50"/>
      <c r="N13" s="42"/>
      <c r="O13" s="42"/>
      <c r="P13" s="41"/>
      <c r="Q13" s="3"/>
      <c r="R13" s="3"/>
      <c r="S13" s="3"/>
      <c r="T13" s="3"/>
    </row>
    <row r="14" spans="1:20" ht="17.25" customHeight="1">
      <c r="A14" s="17">
        <f t="shared" si="0"/>
        <v>289.4799999999999</v>
      </c>
      <c r="B14" s="18">
        <f t="shared" si="1"/>
        <v>-0.8880000000000177</v>
      </c>
      <c r="C14" s="19">
        <f t="shared" si="2"/>
        <v>0.04</v>
      </c>
      <c r="D14" s="17">
        <f t="shared" si="3"/>
        <v>289.97999999999945</v>
      </c>
      <c r="E14" s="18">
        <f t="shared" si="4"/>
        <v>-0.3880000000000172</v>
      </c>
      <c r="F14" s="20"/>
      <c r="G14" s="17">
        <f t="shared" si="5"/>
        <v>290.479999999999</v>
      </c>
      <c r="H14" s="18">
        <f t="shared" si="6"/>
        <v>0.11199999999998297</v>
      </c>
      <c r="I14" s="20"/>
      <c r="J14" s="17">
        <f t="shared" si="7"/>
        <v>290.97999999999854</v>
      </c>
      <c r="K14" s="18">
        <f t="shared" si="8"/>
        <v>0.6119999999999833</v>
      </c>
      <c r="L14" s="20"/>
      <c r="M14" s="50"/>
      <c r="N14" s="42"/>
      <c r="O14" s="42"/>
      <c r="P14" s="41"/>
      <c r="Q14" s="3"/>
      <c r="R14" s="3"/>
      <c r="S14" s="3"/>
      <c r="T14" s="3"/>
    </row>
    <row r="15" spans="1:20" ht="17.25" customHeight="1">
      <c r="A15" s="22">
        <f t="shared" si="0"/>
        <v>289.4899999999999</v>
      </c>
      <c r="B15" s="23">
        <f t="shared" si="1"/>
        <v>-0.8780000000000177</v>
      </c>
      <c r="C15" s="24">
        <f t="shared" si="2"/>
        <v>0.045</v>
      </c>
      <c r="D15" s="22">
        <f t="shared" si="3"/>
        <v>289.98999999999944</v>
      </c>
      <c r="E15" s="23">
        <f t="shared" si="4"/>
        <v>-0.3780000000000172</v>
      </c>
      <c r="F15" s="25"/>
      <c r="G15" s="22">
        <f t="shared" si="5"/>
        <v>290.489999999999</v>
      </c>
      <c r="H15" s="23">
        <f t="shared" si="6"/>
        <v>0.12199999999998297</v>
      </c>
      <c r="I15" s="25"/>
      <c r="J15" s="22">
        <f t="shared" si="7"/>
        <v>290.98999999999853</v>
      </c>
      <c r="K15" s="23">
        <f t="shared" si="8"/>
        <v>0.6219999999999833</v>
      </c>
      <c r="L15" s="20"/>
      <c r="M15" s="50"/>
      <c r="N15" s="42"/>
      <c r="O15" s="42"/>
      <c r="P15" s="41"/>
      <c r="Q15" s="3"/>
      <c r="R15" s="3"/>
      <c r="S15" s="3"/>
      <c r="T15" s="3"/>
    </row>
    <row r="16" spans="1:20" ht="17.25" customHeight="1">
      <c r="A16" s="26">
        <f t="shared" si="0"/>
        <v>289.4999999999999</v>
      </c>
      <c r="B16" s="27">
        <f t="shared" si="1"/>
        <v>-0.8680000000000176</v>
      </c>
      <c r="C16" s="28">
        <f t="shared" si="2"/>
        <v>0.049999999999999996</v>
      </c>
      <c r="D16" s="26">
        <f t="shared" si="3"/>
        <v>289.99999999999943</v>
      </c>
      <c r="E16" s="27">
        <f t="shared" si="4"/>
        <v>-0.3680000000000172</v>
      </c>
      <c r="F16" s="29"/>
      <c r="G16" s="26">
        <f t="shared" si="5"/>
        <v>290.499999999999</v>
      </c>
      <c r="H16" s="27">
        <f t="shared" si="6"/>
        <v>0.13199999999998296</v>
      </c>
      <c r="I16" s="29"/>
      <c r="J16" s="26">
        <f t="shared" si="7"/>
        <v>290.9999999999985</v>
      </c>
      <c r="K16" s="27">
        <f t="shared" si="8"/>
        <v>0.6319999999999834</v>
      </c>
      <c r="L16" s="29"/>
      <c r="M16" s="50"/>
      <c r="N16" s="42"/>
      <c r="O16" s="42"/>
      <c r="P16" s="41"/>
      <c r="Q16" s="3"/>
      <c r="R16" s="3"/>
      <c r="S16" s="3"/>
      <c r="T16" s="3"/>
    </row>
    <row r="17" spans="1:20" ht="17.25" customHeight="1">
      <c r="A17" s="30">
        <f t="shared" si="0"/>
        <v>289.5099999999999</v>
      </c>
      <c r="B17" s="31">
        <f t="shared" si="1"/>
        <v>-0.8580000000000176</v>
      </c>
      <c r="C17" s="32">
        <f aca="true" t="shared" si="9" ref="C17:C26">+C16+$N$7/10</f>
        <v>0.05499999999999999</v>
      </c>
      <c r="D17" s="30">
        <f t="shared" si="3"/>
        <v>290.0099999999994</v>
      </c>
      <c r="E17" s="31">
        <f t="shared" si="4"/>
        <v>-0.3580000000000172</v>
      </c>
      <c r="F17" s="33"/>
      <c r="G17" s="30">
        <f t="shared" si="5"/>
        <v>290.50999999999897</v>
      </c>
      <c r="H17" s="31">
        <f t="shared" si="6"/>
        <v>0.14199999999998297</v>
      </c>
      <c r="I17" s="33"/>
      <c r="J17" s="30">
        <f t="shared" si="7"/>
        <v>291.0099999999985</v>
      </c>
      <c r="K17" s="31">
        <f t="shared" si="8"/>
        <v>0.6419999999999834</v>
      </c>
      <c r="L17" s="11"/>
      <c r="M17" s="50"/>
      <c r="N17" s="42"/>
      <c r="O17" s="42"/>
      <c r="P17" s="41"/>
      <c r="Q17" s="3"/>
      <c r="R17" s="3"/>
      <c r="S17" s="3"/>
      <c r="T17" s="3"/>
    </row>
    <row r="18" spans="1:20" ht="17.25" customHeight="1">
      <c r="A18" s="17">
        <f t="shared" si="0"/>
        <v>289.51999999999987</v>
      </c>
      <c r="B18" s="18">
        <f t="shared" si="1"/>
        <v>-0.8480000000000176</v>
      </c>
      <c r="C18" s="19">
        <f t="shared" si="9"/>
        <v>0.05999999999999999</v>
      </c>
      <c r="D18" s="17">
        <f t="shared" si="3"/>
        <v>290.0199999999994</v>
      </c>
      <c r="E18" s="18">
        <f t="shared" si="4"/>
        <v>-0.3480000000000172</v>
      </c>
      <c r="F18" s="20"/>
      <c r="G18" s="17">
        <f t="shared" si="5"/>
        <v>290.51999999999896</v>
      </c>
      <c r="H18" s="18">
        <f t="shared" si="6"/>
        <v>0.15199999999998298</v>
      </c>
      <c r="I18" s="20"/>
      <c r="J18" s="17">
        <f t="shared" si="7"/>
        <v>291.0199999999985</v>
      </c>
      <c r="K18" s="18">
        <f t="shared" si="8"/>
        <v>0.6519999999999834</v>
      </c>
      <c r="L18" s="20"/>
      <c r="M18" s="50"/>
      <c r="N18" s="42"/>
      <c r="O18" s="42"/>
      <c r="P18" s="41"/>
      <c r="Q18" s="3"/>
      <c r="R18" s="3"/>
      <c r="S18" s="3"/>
      <c r="T18" s="3"/>
    </row>
    <row r="19" spans="1:20" ht="17.25" customHeight="1">
      <c r="A19" s="17">
        <f t="shared" si="0"/>
        <v>289.52999999999986</v>
      </c>
      <c r="B19" s="18">
        <f t="shared" si="1"/>
        <v>-0.8380000000000176</v>
      </c>
      <c r="C19" s="19">
        <f t="shared" si="9"/>
        <v>0.06499999999999999</v>
      </c>
      <c r="D19" s="17">
        <f t="shared" si="3"/>
        <v>290.0299999999994</v>
      </c>
      <c r="E19" s="18">
        <f t="shared" si="4"/>
        <v>-0.3380000000000172</v>
      </c>
      <c r="F19" s="20"/>
      <c r="G19" s="17">
        <f t="shared" si="5"/>
        <v>290.52999999999895</v>
      </c>
      <c r="H19" s="18">
        <f t="shared" si="6"/>
        <v>0.161999999999983</v>
      </c>
      <c r="I19" s="20"/>
      <c r="J19" s="17">
        <f t="shared" si="7"/>
        <v>291.0299999999985</v>
      </c>
      <c r="K19" s="18">
        <f t="shared" si="8"/>
        <v>0.6619999999999834</v>
      </c>
      <c r="L19" s="20"/>
      <c r="M19" s="50"/>
      <c r="N19" s="42"/>
      <c r="O19" s="42"/>
      <c r="P19" s="41"/>
      <c r="Q19" s="3"/>
      <c r="R19" s="3"/>
      <c r="S19" s="3"/>
      <c r="T19" s="3"/>
    </row>
    <row r="20" spans="1:20" ht="17.25" customHeight="1">
      <c r="A20" s="17">
        <f t="shared" si="0"/>
        <v>289.53999999999985</v>
      </c>
      <c r="B20" s="18">
        <f t="shared" si="1"/>
        <v>-0.8280000000000176</v>
      </c>
      <c r="C20" s="19">
        <f t="shared" si="9"/>
        <v>0.06999999999999999</v>
      </c>
      <c r="D20" s="17">
        <f t="shared" si="3"/>
        <v>290.0399999999994</v>
      </c>
      <c r="E20" s="18">
        <f t="shared" si="4"/>
        <v>-0.32800000000001717</v>
      </c>
      <c r="F20" s="20"/>
      <c r="G20" s="17">
        <f t="shared" si="5"/>
        <v>290.53999999999894</v>
      </c>
      <c r="H20" s="18">
        <f t="shared" si="6"/>
        <v>0.171999999999983</v>
      </c>
      <c r="I20" s="20"/>
      <c r="J20" s="17">
        <f t="shared" si="7"/>
        <v>291.0399999999985</v>
      </c>
      <c r="K20" s="18">
        <f t="shared" si="8"/>
        <v>0.6719999999999834</v>
      </c>
      <c r="L20" s="20"/>
      <c r="M20" s="50"/>
      <c r="N20" s="42"/>
      <c r="O20" s="42"/>
      <c r="P20" s="41"/>
      <c r="Q20" s="3"/>
      <c r="R20" s="3"/>
      <c r="S20" s="3"/>
      <c r="T20" s="3"/>
    </row>
    <row r="21" spans="1:20" ht="17.25" customHeight="1">
      <c r="A21" s="17">
        <f t="shared" si="0"/>
        <v>289.54999999999984</v>
      </c>
      <c r="B21" s="18">
        <f t="shared" si="1"/>
        <v>-0.8180000000000176</v>
      </c>
      <c r="C21" s="19">
        <f t="shared" si="9"/>
        <v>0.075</v>
      </c>
      <c r="D21" s="17">
        <f t="shared" si="3"/>
        <v>290.0499999999994</v>
      </c>
      <c r="E21" s="18">
        <f t="shared" si="4"/>
        <v>-0.31800000000001716</v>
      </c>
      <c r="F21" s="20"/>
      <c r="G21" s="17">
        <f t="shared" si="5"/>
        <v>290.54999999999893</v>
      </c>
      <c r="H21" s="18">
        <f t="shared" si="6"/>
        <v>0.181999999999983</v>
      </c>
      <c r="I21" s="20"/>
      <c r="J21" s="17">
        <f t="shared" si="7"/>
        <v>291.0499999999985</v>
      </c>
      <c r="K21" s="18">
        <f t="shared" si="8"/>
        <v>0.6819999999999834</v>
      </c>
      <c r="L21" s="20"/>
      <c r="M21" s="50"/>
      <c r="N21" s="42"/>
      <c r="O21" s="42"/>
      <c r="P21" s="41"/>
      <c r="Q21" s="3"/>
      <c r="R21" s="3"/>
      <c r="S21" s="3"/>
      <c r="T21" s="3"/>
    </row>
    <row r="22" spans="1:20" ht="17.25" customHeight="1">
      <c r="A22" s="17">
        <f t="shared" si="0"/>
        <v>289.55999999999983</v>
      </c>
      <c r="B22" s="18">
        <f t="shared" si="1"/>
        <v>-0.8080000000000176</v>
      </c>
      <c r="C22" s="19">
        <f t="shared" si="9"/>
        <v>0.08</v>
      </c>
      <c r="D22" s="17">
        <f t="shared" si="3"/>
        <v>290.0599999999994</v>
      </c>
      <c r="E22" s="18">
        <f t="shared" si="4"/>
        <v>-0.30800000000001715</v>
      </c>
      <c r="F22" s="20"/>
      <c r="G22" s="17">
        <f t="shared" si="5"/>
        <v>290.5599999999989</v>
      </c>
      <c r="H22" s="18">
        <f t="shared" si="6"/>
        <v>0.19199999999998302</v>
      </c>
      <c r="I22" s="20"/>
      <c r="J22" s="17">
        <f t="shared" si="7"/>
        <v>291.05999999999847</v>
      </c>
      <c r="K22" s="18">
        <f t="shared" si="8"/>
        <v>0.6919999999999834</v>
      </c>
      <c r="L22" s="20"/>
      <c r="M22" s="50"/>
      <c r="N22" s="42"/>
      <c r="O22" s="42"/>
      <c r="P22" s="41"/>
      <c r="Q22" s="3"/>
      <c r="R22" s="3"/>
      <c r="S22" s="3"/>
      <c r="T22" s="3"/>
    </row>
    <row r="23" spans="1:20" ht="17.25" customHeight="1">
      <c r="A23" s="17">
        <f t="shared" si="0"/>
        <v>289.5699999999998</v>
      </c>
      <c r="B23" s="18">
        <f t="shared" si="1"/>
        <v>-0.7980000000000176</v>
      </c>
      <c r="C23" s="19">
        <f t="shared" si="9"/>
        <v>0.085</v>
      </c>
      <c r="D23" s="17">
        <f t="shared" si="3"/>
        <v>290.06999999999937</v>
      </c>
      <c r="E23" s="18">
        <f t="shared" si="4"/>
        <v>-0.29800000000001714</v>
      </c>
      <c r="F23" s="20"/>
      <c r="G23" s="17">
        <f t="shared" si="5"/>
        <v>290.5699999999989</v>
      </c>
      <c r="H23" s="18">
        <f t="shared" si="6"/>
        <v>0.20199999999998303</v>
      </c>
      <c r="I23" s="20"/>
      <c r="J23" s="17">
        <f t="shared" si="7"/>
        <v>291.06999999999846</v>
      </c>
      <c r="K23" s="18">
        <f t="shared" si="8"/>
        <v>0.7019999999999834</v>
      </c>
      <c r="L23" s="20"/>
      <c r="M23" s="50"/>
      <c r="N23" s="42"/>
      <c r="O23" s="42"/>
      <c r="P23" s="41"/>
      <c r="Q23" s="3"/>
      <c r="R23" s="3"/>
      <c r="S23" s="3"/>
      <c r="T23" s="3"/>
    </row>
    <row r="24" spans="1:20" ht="17.25" customHeight="1">
      <c r="A24" s="17">
        <f t="shared" si="0"/>
        <v>289.5799999999998</v>
      </c>
      <c r="B24" s="18">
        <f t="shared" si="1"/>
        <v>-0.7880000000000176</v>
      </c>
      <c r="C24" s="19">
        <f t="shared" si="9"/>
        <v>0.09000000000000001</v>
      </c>
      <c r="D24" s="17">
        <f t="shared" si="3"/>
        <v>290.07999999999936</v>
      </c>
      <c r="E24" s="18">
        <f t="shared" si="4"/>
        <v>-0.28800000000001713</v>
      </c>
      <c r="F24" s="20"/>
      <c r="G24" s="17">
        <f t="shared" si="5"/>
        <v>290.5799999999989</v>
      </c>
      <c r="H24" s="18">
        <f t="shared" si="6"/>
        <v>0.21199999999998304</v>
      </c>
      <c r="I24" s="20"/>
      <c r="J24" s="17">
        <f t="shared" si="7"/>
        <v>291.07999999999845</v>
      </c>
      <c r="K24" s="18">
        <f t="shared" si="8"/>
        <v>0.7119999999999834</v>
      </c>
      <c r="L24" s="20"/>
      <c r="M24" s="50"/>
      <c r="N24" s="42"/>
      <c r="O24" s="42"/>
      <c r="P24" s="41"/>
      <c r="Q24" s="3"/>
      <c r="R24" s="3"/>
      <c r="S24" s="3"/>
      <c r="T24" s="3"/>
    </row>
    <row r="25" spans="1:20" ht="17.25" customHeight="1">
      <c r="A25" s="22">
        <f t="shared" si="0"/>
        <v>289.5899999999998</v>
      </c>
      <c r="B25" s="23">
        <f t="shared" si="1"/>
        <v>-0.7780000000000176</v>
      </c>
      <c r="C25" s="24">
        <f t="shared" si="9"/>
        <v>0.09500000000000001</v>
      </c>
      <c r="D25" s="22">
        <f t="shared" si="3"/>
        <v>290.08999999999935</v>
      </c>
      <c r="E25" s="23">
        <f t="shared" si="4"/>
        <v>-0.2780000000000171</v>
      </c>
      <c r="F25" s="25"/>
      <c r="G25" s="22">
        <f t="shared" si="5"/>
        <v>290.5899999999989</v>
      </c>
      <c r="H25" s="23">
        <f t="shared" si="6"/>
        <v>0.22199999999998304</v>
      </c>
      <c r="I25" s="25"/>
      <c r="J25" s="22">
        <f t="shared" si="7"/>
        <v>291.08999999999844</v>
      </c>
      <c r="K25" s="23">
        <f t="shared" si="8"/>
        <v>0.7219999999999834</v>
      </c>
      <c r="L25" s="20"/>
      <c r="M25" s="50"/>
      <c r="N25" s="42"/>
      <c r="O25" s="42"/>
      <c r="P25" s="41"/>
      <c r="Q25" s="3"/>
      <c r="R25" s="3"/>
      <c r="S25" s="3"/>
      <c r="T25" s="3"/>
    </row>
    <row r="26" spans="1:20" ht="17.25" customHeight="1">
      <c r="A26" s="34">
        <f t="shared" si="0"/>
        <v>289.5999999999998</v>
      </c>
      <c r="B26" s="35">
        <f t="shared" si="1"/>
        <v>-0.7680000000000176</v>
      </c>
      <c r="C26" s="36">
        <f t="shared" si="9"/>
        <v>0.10000000000000002</v>
      </c>
      <c r="D26" s="34">
        <f t="shared" si="3"/>
        <v>290.09999999999934</v>
      </c>
      <c r="E26" s="35">
        <f t="shared" si="4"/>
        <v>-0.2680000000000171</v>
      </c>
      <c r="F26" s="37"/>
      <c r="G26" s="34">
        <f t="shared" si="5"/>
        <v>290.5999999999989</v>
      </c>
      <c r="H26" s="35">
        <f t="shared" si="6"/>
        <v>0.23199999999998305</v>
      </c>
      <c r="I26" s="37"/>
      <c r="J26" s="34">
        <f t="shared" si="7"/>
        <v>291.09999999999843</v>
      </c>
      <c r="K26" s="35">
        <f t="shared" si="8"/>
        <v>0.7319999999999834</v>
      </c>
      <c r="L26" s="29"/>
      <c r="M26" s="50"/>
      <c r="N26" s="42"/>
      <c r="O26" s="42"/>
      <c r="P26" s="41"/>
      <c r="Q26" s="3"/>
      <c r="R26" s="3"/>
      <c r="S26" s="3"/>
      <c r="T26" s="3"/>
    </row>
    <row r="27" spans="1:20" ht="17.25" customHeight="1">
      <c r="A27" s="30">
        <f t="shared" si="0"/>
        <v>289.6099999999998</v>
      </c>
      <c r="B27" s="31">
        <f t="shared" si="1"/>
        <v>-0.7580000000000175</v>
      </c>
      <c r="C27" s="32">
        <f aca="true" t="shared" si="10" ref="C27:C36">+C26+$N$8/10</f>
        <v>0.11000000000000001</v>
      </c>
      <c r="D27" s="30">
        <f t="shared" si="3"/>
        <v>290.10999999999933</v>
      </c>
      <c r="E27" s="31">
        <f t="shared" si="4"/>
        <v>-0.2580000000000171</v>
      </c>
      <c r="F27" s="33"/>
      <c r="G27" s="30">
        <f t="shared" si="5"/>
        <v>290.6099999999989</v>
      </c>
      <c r="H27" s="31">
        <f t="shared" si="6"/>
        <v>0.24199999999998306</v>
      </c>
      <c r="I27" s="33"/>
      <c r="J27" s="30">
        <f t="shared" si="7"/>
        <v>291.1099999999984</v>
      </c>
      <c r="K27" s="31">
        <f t="shared" si="8"/>
        <v>0.7419999999999835</v>
      </c>
      <c r="L27" s="11"/>
      <c r="M27" s="50"/>
      <c r="N27" s="42"/>
      <c r="O27" s="42"/>
      <c r="P27" s="41"/>
      <c r="Q27" s="3"/>
      <c r="R27" s="3"/>
      <c r="S27" s="3"/>
      <c r="T27" s="3"/>
    </row>
    <row r="28" spans="1:20" ht="17.25" customHeight="1">
      <c r="A28" s="17">
        <f t="shared" si="0"/>
        <v>289.6199999999998</v>
      </c>
      <c r="B28" s="18">
        <f t="shared" si="1"/>
        <v>-0.7480000000000175</v>
      </c>
      <c r="C28" s="19">
        <f t="shared" si="10"/>
        <v>0.12000000000000001</v>
      </c>
      <c r="D28" s="17">
        <f t="shared" si="3"/>
        <v>290.1199999999993</v>
      </c>
      <c r="E28" s="18">
        <f t="shared" si="4"/>
        <v>-0.2480000000000171</v>
      </c>
      <c r="F28" s="20"/>
      <c r="G28" s="17">
        <f t="shared" si="5"/>
        <v>290.61999999999887</v>
      </c>
      <c r="H28" s="18">
        <f t="shared" si="6"/>
        <v>0.25199999999998307</v>
      </c>
      <c r="I28" s="20"/>
      <c r="J28" s="17">
        <f t="shared" si="7"/>
        <v>291.1199999999984</v>
      </c>
      <c r="K28" s="18">
        <f t="shared" si="8"/>
        <v>0.7519999999999835</v>
      </c>
      <c r="L28" s="20"/>
      <c r="M28" s="50"/>
      <c r="N28" s="42"/>
      <c r="O28" s="42"/>
      <c r="P28" s="41"/>
      <c r="Q28" s="3"/>
      <c r="R28" s="3"/>
      <c r="S28" s="3"/>
      <c r="T28" s="3"/>
    </row>
    <row r="29" spans="1:20" ht="17.25" customHeight="1">
      <c r="A29" s="17">
        <f t="shared" si="0"/>
        <v>289.62999999999977</v>
      </c>
      <c r="B29" s="18">
        <f t="shared" si="1"/>
        <v>-0.7380000000000175</v>
      </c>
      <c r="C29" s="19">
        <f t="shared" si="10"/>
        <v>0.13</v>
      </c>
      <c r="D29" s="17">
        <f t="shared" si="3"/>
        <v>290.1299999999993</v>
      </c>
      <c r="E29" s="18">
        <f t="shared" si="4"/>
        <v>-0.2380000000000171</v>
      </c>
      <c r="F29" s="20"/>
      <c r="G29" s="17">
        <f t="shared" si="5"/>
        <v>290.62999999999886</v>
      </c>
      <c r="H29" s="18">
        <f t="shared" si="6"/>
        <v>0.2619999999999831</v>
      </c>
      <c r="I29" s="20"/>
      <c r="J29" s="17">
        <f t="shared" si="7"/>
        <v>291.1299999999984</v>
      </c>
      <c r="K29" s="18">
        <f t="shared" si="8"/>
        <v>0.7619999999999835</v>
      </c>
      <c r="L29" s="20"/>
      <c r="M29" s="50"/>
      <c r="N29" s="42"/>
      <c r="O29" s="42"/>
      <c r="P29" s="41"/>
      <c r="Q29" s="3"/>
      <c r="R29" s="3"/>
      <c r="S29" s="3"/>
      <c r="T29" s="3"/>
    </row>
    <row r="30" spans="1:20" ht="17.25" customHeight="1">
      <c r="A30" s="17">
        <f t="shared" si="0"/>
        <v>289.63999999999976</v>
      </c>
      <c r="B30" s="18">
        <f t="shared" si="1"/>
        <v>-0.7280000000000175</v>
      </c>
      <c r="C30" s="19">
        <f t="shared" si="10"/>
        <v>0.14</v>
      </c>
      <c r="D30" s="17">
        <f t="shared" si="3"/>
        <v>290.1399999999993</v>
      </c>
      <c r="E30" s="18">
        <f t="shared" si="4"/>
        <v>-0.22800000000001708</v>
      </c>
      <c r="F30" s="20"/>
      <c r="G30" s="17">
        <f t="shared" si="5"/>
        <v>290.63999999999885</v>
      </c>
      <c r="H30" s="18">
        <f t="shared" si="6"/>
        <v>0.2719999999999831</v>
      </c>
      <c r="I30" s="20"/>
      <c r="J30" s="17">
        <f t="shared" si="7"/>
        <v>291.1399999999984</v>
      </c>
      <c r="K30" s="18">
        <f t="shared" si="8"/>
        <v>0.7719999999999835</v>
      </c>
      <c r="L30" s="20"/>
      <c r="M30" s="50"/>
      <c r="N30" s="42"/>
      <c r="O30" s="42"/>
      <c r="P30" s="41"/>
      <c r="Q30" s="3"/>
      <c r="R30" s="3"/>
      <c r="S30" s="3"/>
      <c r="T30" s="3"/>
    </row>
    <row r="31" spans="1:20" ht="17.25" customHeight="1">
      <c r="A31" s="17">
        <f t="shared" si="0"/>
        <v>289.64999999999975</v>
      </c>
      <c r="B31" s="18">
        <f t="shared" si="1"/>
        <v>-0.7180000000000175</v>
      </c>
      <c r="C31" s="19">
        <f t="shared" si="10"/>
        <v>0.15000000000000002</v>
      </c>
      <c r="D31" s="17">
        <f t="shared" si="3"/>
        <v>290.1499999999993</v>
      </c>
      <c r="E31" s="18">
        <f t="shared" si="4"/>
        <v>-0.21800000000001707</v>
      </c>
      <c r="F31" s="20"/>
      <c r="G31" s="17">
        <f t="shared" si="5"/>
        <v>290.64999999999884</v>
      </c>
      <c r="H31" s="18">
        <f t="shared" si="6"/>
        <v>0.2819999999999831</v>
      </c>
      <c r="I31" s="20"/>
      <c r="J31" s="17">
        <f t="shared" si="7"/>
        <v>291.1499999999984</v>
      </c>
      <c r="K31" s="18">
        <f t="shared" si="8"/>
        <v>0.7819999999999835</v>
      </c>
      <c r="L31" s="20"/>
      <c r="M31" s="50"/>
      <c r="N31" s="42"/>
      <c r="O31" s="42"/>
      <c r="P31" s="41"/>
      <c r="Q31" s="3"/>
      <c r="R31" s="3"/>
      <c r="S31" s="3"/>
      <c r="T31" s="3"/>
    </row>
    <row r="32" spans="1:20" ht="17.25" customHeight="1">
      <c r="A32" s="17">
        <f t="shared" si="0"/>
        <v>289.65999999999974</v>
      </c>
      <c r="B32" s="18">
        <f t="shared" si="1"/>
        <v>-0.7080000000000175</v>
      </c>
      <c r="C32" s="19">
        <f t="shared" si="10"/>
        <v>0.16000000000000003</v>
      </c>
      <c r="D32" s="17">
        <f t="shared" si="3"/>
        <v>290.1599999999993</v>
      </c>
      <c r="E32" s="18">
        <f t="shared" si="4"/>
        <v>-0.20800000000001706</v>
      </c>
      <c r="F32" s="20"/>
      <c r="G32" s="17">
        <f t="shared" si="5"/>
        <v>290.65999999999883</v>
      </c>
      <c r="H32" s="18">
        <f t="shared" si="6"/>
        <v>0.2919999999999831</v>
      </c>
      <c r="I32" s="20"/>
      <c r="J32" s="17">
        <f t="shared" si="7"/>
        <v>291.1599999999984</v>
      </c>
      <c r="K32" s="18">
        <f t="shared" si="8"/>
        <v>0.7919999999999835</v>
      </c>
      <c r="L32" s="20"/>
      <c r="M32" s="50"/>
      <c r="N32" s="42"/>
      <c r="O32" s="42"/>
      <c r="P32" s="41"/>
      <c r="Q32" s="3"/>
      <c r="R32" s="3"/>
      <c r="S32" s="3"/>
      <c r="T32" s="3"/>
    </row>
    <row r="33" spans="1:20" ht="17.25" customHeight="1">
      <c r="A33" s="17">
        <f t="shared" si="0"/>
        <v>289.66999999999973</v>
      </c>
      <c r="B33" s="18">
        <f t="shared" si="1"/>
        <v>-0.6980000000000175</v>
      </c>
      <c r="C33" s="19">
        <f t="shared" si="10"/>
        <v>0.17000000000000004</v>
      </c>
      <c r="D33" s="17">
        <f t="shared" si="3"/>
        <v>290.1699999999993</v>
      </c>
      <c r="E33" s="18">
        <f t="shared" si="4"/>
        <v>-0.19800000000001705</v>
      </c>
      <c r="F33" s="20"/>
      <c r="G33" s="17">
        <f t="shared" si="5"/>
        <v>290.6699999999988</v>
      </c>
      <c r="H33" s="18">
        <f t="shared" si="6"/>
        <v>0.3019999999999831</v>
      </c>
      <c r="I33" s="20"/>
      <c r="J33" s="17">
        <f t="shared" si="7"/>
        <v>291.16999999999837</v>
      </c>
      <c r="K33" s="18">
        <f t="shared" si="8"/>
        <v>0.8019999999999835</v>
      </c>
      <c r="L33" s="20"/>
      <c r="M33" s="50"/>
      <c r="N33" s="42"/>
      <c r="O33" s="42"/>
      <c r="P33" s="41"/>
      <c r="Q33" s="3"/>
      <c r="R33" s="3"/>
      <c r="S33" s="3"/>
      <c r="T33" s="3"/>
    </row>
    <row r="34" spans="1:20" ht="17.25" customHeight="1">
      <c r="A34" s="17">
        <f t="shared" si="0"/>
        <v>289.6799999999997</v>
      </c>
      <c r="B34" s="18">
        <f t="shared" si="1"/>
        <v>-0.6880000000000175</v>
      </c>
      <c r="C34" s="19">
        <f t="shared" si="10"/>
        <v>0.18000000000000005</v>
      </c>
      <c r="D34" s="17">
        <f t="shared" si="3"/>
        <v>290.17999999999927</v>
      </c>
      <c r="E34" s="18">
        <f t="shared" si="4"/>
        <v>-0.18800000000001704</v>
      </c>
      <c r="F34" s="20"/>
      <c r="G34" s="17">
        <f t="shared" si="5"/>
        <v>290.6799999999988</v>
      </c>
      <c r="H34" s="18">
        <f t="shared" si="6"/>
        <v>0.3119999999999831</v>
      </c>
      <c r="I34" s="20"/>
      <c r="J34" s="17">
        <f t="shared" si="7"/>
        <v>291.17999999999836</v>
      </c>
      <c r="K34" s="18">
        <f t="shared" si="8"/>
        <v>0.8119999999999835</v>
      </c>
      <c r="L34" s="20"/>
      <c r="M34" s="50"/>
      <c r="N34" s="42"/>
      <c r="O34" s="42"/>
      <c r="P34" s="41"/>
      <c r="Q34" s="3"/>
      <c r="R34" s="3"/>
      <c r="S34" s="3"/>
      <c r="T34" s="3"/>
    </row>
    <row r="35" spans="1:20" ht="17.25" customHeight="1">
      <c r="A35" s="22">
        <f t="shared" si="0"/>
        <v>289.6899999999997</v>
      </c>
      <c r="B35" s="23">
        <f t="shared" si="1"/>
        <v>-0.6780000000000175</v>
      </c>
      <c r="C35" s="24">
        <f t="shared" si="10"/>
        <v>0.19000000000000006</v>
      </c>
      <c r="D35" s="22">
        <f t="shared" si="3"/>
        <v>290.18999999999926</v>
      </c>
      <c r="E35" s="23">
        <f t="shared" si="4"/>
        <v>-0.17800000000001703</v>
      </c>
      <c r="F35" s="25"/>
      <c r="G35" s="22">
        <f t="shared" si="5"/>
        <v>290.6899999999988</v>
      </c>
      <c r="H35" s="23">
        <f t="shared" si="6"/>
        <v>0.32199999999998313</v>
      </c>
      <c r="I35" s="25"/>
      <c r="J35" s="22">
        <f t="shared" si="7"/>
        <v>291.18999999999835</v>
      </c>
      <c r="K35" s="23">
        <f t="shared" si="8"/>
        <v>0.8219999999999835</v>
      </c>
      <c r="L35" s="20"/>
      <c r="M35" s="50"/>
      <c r="N35" s="42"/>
      <c r="O35" s="42"/>
      <c r="P35" s="41"/>
      <c r="Q35" s="3"/>
      <c r="R35" s="3"/>
      <c r="S35" s="3"/>
      <c r="T35" s="3"/>
    </row>
    <row r="36" spans="1:20" ht="17.25" customHeight="1">
      <c r="A36" s="26">
        <f t="shared" si="0"/>
        <v>289.6999999999997</v>
      </c>
      <c r="B36" s="27">
        <f t="shared" si="1"/>
        <v>-0.6680000000000175</v>
      </c>
      <c r="C36" s="28">
        <f t="shared" si="10"/>
        <v>0.20000000000000007</v>
      </c>
      <c r="D36" s="26">
        <f t="shared" si="3"/>
        <v>290.19999999999925</v>
      </c>
      <c r="E36" s="27">
        <f t="shared" si="4"/>
        <v>-0.16800000000001702</v>
      </c>
      <c r="F36" s="29"/>
      <c r="G36" s="26">
        <f t="shared" si="5"/>
        <v>290.6999999999988</v>
      </c>
      <c r="H36" s="27">
        <f t="shared" si="6"/>
        <v>0.33199999999998314</v>
      </c>
      <c r="I36" s="29"/>
      <c r="J36" s="26">
        <f t="shared" si="7"/>
        <v>291.19999999999834</v>
      </c>
      <c r="K36" s="27">
        <f t="shared" si="8"/>
        <v>0.8319999999999835</v>
      </c>
      <c r="L36" s="29"/>
      <c r="M36" s="50"/>
      <c r="N36" s="42"/>
      <c r="O36" s="42"/>
      <c r="P36" s="41"/>
      <c r="Q36" s="3"/>
      <c r="R36" s="3"/>
      <c r="S36" s="3"/>
      <c r="T36" s="3"/>
    </row>
    <row r="37" spans="1:20" ht="17.25" customHeight="1">
      <c r="A37" s="30">
        <f t="shared" si="0"/>
        <v>289.7099999999997</v>
      </c>
      <c r="B37" s="31">
        <f t="shared" si="1"/>
        <v>-0.6580000000000175</v>
      </c>
      <c r="C37" s="32">
        <f aca="true" t="shared" si="11" ref="C37:C46">+C36+$N$9/10</f>
        <v>0.21000000000000008</v>
      </c>
      <c r="D37" s="30">
        <f t="shared" si="3"/>
        <v>290.20999999999924</v>
      </c>
      <c r="E37" s="31">
        <f t="shared" si="4"/>
        <v>-0.15800000000001702</v>
      </c>
      <c r="F37" s="33"/>
      <c r="G37" s="30">
        <f t="shared" si="5"/>
        <v>290.7099999999988</v>
      </c>
      <c r="H37" s="31">
        <f t="shared" si="6"/>
        <v>0.34199999999998315</v>
      </c>
      <c r="I37" s="33"/>
      <c r="J37" s="30">
        <f t="shared" si="7"/>
        <v>291.20999999999833</v>
      </c>
      <c r="K37" s="31">
        <f t="shared" si="8"/>
        <v>0.8419999999999835</v>
      </c>
      <c r="L37" s="11"/>
      <c r="M37" s="50"/>
      <c r="N37" s="42"/>
      <c r="O37" s="42"/>
      <c r="P37" s="41"/>
      <c r="Q37" s="3"/>
      <c r="R37" s="3"/>
      <c r="S37" s="3"/>
      <c r="T37" s="3"/>
    </row>
    <row r="38" spans="1:20" ht="17.25" customHeight="1">
      <c r="A38" s="17">
        <f t="shared" si="0"/>
        <v>289.7199999999997</v>
      </c>
      <c r="B38" s="18">
        <f t="shared" si="1"/>
        <v>-0.6480000000000175</v>
      </c>
      <c r="C38" s="19">
        <f t="shared" si="11"/>
        <v>0.22000000000000008</v>
      </c>
      <c r="D38" s="17">
        <f t="shared" si="3"/>
        <v>290.21999999999923</v>
      </c>
      <c r="E38" s="18">
        <f t="shared" si="4"/>
        <v>-0.148000000000017</v>
      </c>
      <c r="F38" s="20"/>
      <c r="G38" s="17">
        <f t="shared" si="5"/>
        <v>290.7199999999988</v>
      </c>
      <c r="H38" s="18">
        <f t="shared" si="6"/>
        <v>0.35199999999998316</v>
      </c>
      <c r="I38" s="20"/>
      <c r="J38" s="17">
        <f t="shared" si="7"/>
        <v>291.2199999999983</v>
      </c>
      <c r="K38" s="18">
        <f t="shared" si="8"/>
        <v>0.8519999999999835</v>
      </c>
      <c r="L38" s="20"/>
      <c r="M38" s="50"/>
      <c r="N38" s="42"/>
      <c r="O38" s="42"/>
      <c r="P38" s="41"/>
      <c r="Q38" s="3"/>
      <c r="R38" s="3"/>
      <c r="S38" s="3"/>
      <c r="T38" s="3"/>
    </row>
    <row r="39" spans="1:20" ht="17.25" customHeight="1">
      <c r="A39" s="17">
        <f aca="true" t="shared" si="12" ref="A39:A55">+A38+0.01</f>
        <v>289.7299999999997</v>
      </c>
      <c r="B39" s="18">
        <f aca="true" t="shared" si="13" ref="B39:B55">B38+0.01</f>
        <v>-0.6380000000000174</v>
      </c>
      <c r="C39" s="19">
        <f t="shared" si="11"/>
        <v>0.2300000000000001</v>
      </c>
      <c r="D39" s="17">
        <f aca="true" t="shared" si="14" ref="D39:D55">+D38+0.01</f>
        <v>290.2299999999992</v>
      </c>
      <c r="E39" s="18">
        <f aca="true" t="shared" si="15" ref="E39:E55">E38+0.01</f>
        <v>-0.138000000000017</v>
      </c>
      <c r="F39" s="20"/>
      <c r="G39" s="17">
        <f aca="true" t="shared" si="16" ref="G39:G55">+G38+0.01</f>
        <v>290.72999999999877</v>
      </c>
      <c r="H39" s="18">
        <f aca="true" t="shared" si="17" ref="H39:H55">H38+0.01</f>
        <v>0.36199999999998317</v>
      </c>
      <c r="I39" s="20"/>
      <c r="J39" s="17">
        <f aca="true" t="shared" si="18" ref="J39:J55">+J38+0.01</f>
        <v>291.2299999999983</v>
      </c>
      <c r="K39" s="18">
        <f aca="true" t="shared" si="19" ref="K39:K55">K38+0.01</f>
        <v>0.8619999999999836</v>
      </c>
      <c r="L39" s="20"/>
      <c r="M39" s="50"/>
      <c r="N39" s="42"/>
      <c r="O39" s="42"/>
      <c r="P39" s="41"/>
      <c r="Q39" s="3"/>
      <c r="R39" s="3"/>
      <c r="S39" s="3"/>
      <c r="T39" s="3"/>
    </row>
    <row r="40" spans="1:20" ht="17.25" customHeight="1">
      <c r="A40" s="17">
        <f t="shared" si="12"/>
        <v>289.73999999999967</v>
      </c>
      <c r="B40" s="18">
        <f t="shared" si="13"/>
        <v>-0.6280000000000174</v>
      </c>
      <c r="C40" s="19">
        <f t="shared" si="11"/>
        <v>0.2400000000000001</v>
      </c>
      <c r="D40" s="17">
        <f t="shared" si="14"/>
        <v>290.2399999999992</v>
      </c>
      <c r="E40" s="18">
        <f t="shared" si="15"/>
        <v>-0.128000000000017</v>
      </c>
      <c r="F40" s="20"/>
      <c r="G40" s="17">
        <f t="shared" si="16"/>
        <v>290.73999999999876</v>
      </c>
      <c r="H40" s="18">
        <f t="shared" si="17"/>
        <v>0.3719999999999832</v>
      </c>
      <c r="I40" s="20"/>
      <c r="J40" s="17">
        <f t="shared" si="18"/>
        <v>291.2399999999983</v>
      </c>
      <c r="K40" s="18">
        <f t="shared" si="19"/>
        <v>0.8719999999999836</v>
      </c>
      <c r="L40" s="20"/>
      <c r="M40" s="50"/>
      <c r="N40" s="42"/>
      <c r="O40" s="42"/>
      <c r="P40" s="41"/>
      <c r="Q40" s="3"/>
      <c r="R40" s="3"/>
      <c r="S40" s="3"/>
      <c r="T40" s="3"/>
    </row>
    <row r="41" spans="1:20" ht="17.25" customHeight="1">
      <c r="A41" s="17">
        <f t="shared" si="12"/>
        <v>289.74999999999966</v>
      </c>
      <c r="B41" s="18">
        <f t="shared" si="13"/>
        <v>-0.6180000000000174</v>
      </c>
      <c r="C41" s="19">
        <f t="shared" si="11"/>
        <v>0.2500000000000001</v>
      </c>
      <c r="D41" s="17">
        <f t="shared" si="14"/>
        <v>290.2499999999992</v>
      </c>
      <c r="E41" s="18">
        <f t="shared" si="15"/>
        <v>-0.118000000000017</v>
      </c>
      <c r="F41" s="20"/>
      <c r="G41" s="17">
        <f t="shared" si="16"/>
        <v>290.74999999999875</v>
      </c>
      <c r="H41" s="18">
        <f t="shared" si="17"/>
        <v>0.3819999999999832</v>
      </c>
      <c r="I41" s="20"/>
      <c r="J41" s="17">
        <f t="shared" si="18"/>
        <v>291.2499999999983</v>
      </c>
      <c r="K41" s="18">
        <f t="shared" si="19"/>
        <v>0.8819999999999836</v>
      </c>
      <c r="L41" s="20"/>
      <c r="M41" s="50"/>
      <c r="N41" s="42"/>
      <c r="O41" s="42"/>
      <c r="P41" s="41"/>
      <c r="Q41" s="3"/>
      <c r="R41" s="3"/>
      <c r="S41" s="3"/>
      <c r="T41" s="3"/>
    </row>
    <row r="42" spans="1:20" ht="17.25" customHeight="1">
      <c r="A42" s="17">
        <f t="shared" si="12"/>
        <v>289.75999999999965</v>
      </c>
      <c r="B42" s="18">
        <f t="shared" si="13"/>
        <v>-0.6080000000000174</v>
      </c>
      <c r="C42" s="19">
        <f t="shared" si="11"/>
        <v>0.2600000000000001</v>
      </c>
      <c r="D42" s="17">
        <f t="shared" si="14"/>
        <v>290.2599999999992</v>
      </c>
      <c r="E42" s="18">
        <f t="shared" si="15"/>
        <v>-0.108000000000017</v>
      </c>
      <c r="F42" s="20"/>
      <c r="G42" s="17">
        <f t="shared" si="16"/>
        <v>290.75999999999874</v>
      </c>
      <c r="H42" s="18">
        <f t="shared" si="17"/>
        <v>0.3919999999999832</v>
      </c>
      <c r="I42" s="20"/>
      <c r="J42" s="17">
        <f t="shared" si="18"/>
        <v>291.2599999999983</v>
      </c>
      <c r="K42" s="18">
        <f t="shared" si="19"/>
        <v>0.8919999999999836</v>
      </c>
      <c r="L42" s="20"/>
      <c r="M42" s="50"/>
      <c r="N42" s="42"/>
      <c r="O42" s="42"/>
      <c r="P42" s="41"/>
      <c r="Q42" s="3"/>
      <c r="R42" s="3"/>
      <c r="S42" s="3"/>
      <c r="T42" s="3"/>
    </row>
    <row r="43" spans="1:20" ht="17.25" customHeight="1">
      <c r="A43" s="17">
        <f t="shared" si="12"/>
        <v>289.76999999999964</v>
      </c>
      <c r="B43" s="18">
        <f t="shared" si="13"/>
        <v>-0.5980000000000174</v>
      </c>
      <c r="C43" s="19">
        <f t="shared" si="11"/>
        <v>0.27000000000000013</v>
      </c>
      <c r="D43" s="17">
        <f t="shared" si="14"/>
        <v>290.2699999999992</v>
      </c>
      <c r="E43" s="18">
        <f t="shared" si="15"/>
        <v>-0.098000000000017</v>
      </c>
      <c r="F43" s="20"/>
      <c r="G43" s="17">
        <f t="shared" si="16"/>
        <v>290.76999999999873</v>
      </c>
      <c r="H43" s="18">
        <f t="shared" si="17"/>
        <v>0.4019999999999832</v>
      </c>
      <c r="I43" s="20"/>
      <c r="J43" s="17">
        <f t="shared" si="18"/>
        <v>291.2699999999983</v>
      </c>
      <c r="K43" s="18">
        <f t="shared" si="19"/>
        <v>0.9019999999999836</v>
      </c>
      <c r="L43" s="20"/>
      <c r="M43" s="50"/>
      <c r="N43" s="42"/>
      <c r="O43" s="42"/>
      <c r="P43" s="41"/>
      <c r="Q43" s="3"/>
      <c r="R43" s="3"/>
      <c r="S43" s="3"/>
      <c r="T43" s="3"/>
    </row>
    <row r="44" spans="1:20" ht="17.25" customHeight="1">
      <c r="A44" s="17">
        <f t="shared" si="12"/>
        <v>289.77999999999963</v>
      </c>
      <c r="B44" s="18">
        <f t="shared" si="13"/>
        <v>-0.5880000000000174</v>
      </c>
      <c r="C44" s="19">
        <f t="shared" si="11"/>
        <v>0.28000000000000014</v>
      </c>
      <c r="D44" s="17">
        <f t="shared" si="14"/>
        <v>290.2799999999992</v>
      </c>
      <c r="E44" s="18">
        <f t="shared" si="15"/>
        <v>-0.08800000000001701</v>
      </c>
      <c r="F44" s="20"/>
      <c r="G44" s="17">
        <f t="shared" si="16"/>
        <v>290.7799999999987</v>
      </c>
      <c r="H44" s="18">
        <f t="shared" si="17"/>
        <v>0.4119999999999832</v>
      </c>
      <c r="I44" s="20"/>
      <c r="J44" s="17">
        <f t="shared" si="18"/>
        <v>291.27999999999827</v>
      </c>
      <c r="K44" s="18">
        <f t="shared" si="19"/>
        <v>0.9119999999999836</v>
      </c>
      <c r="L44" s="20"/>
      <c r="M44" s="50"/>
      <c r="N44" s="42"/>
      <c r="O44" s="42"/>
      <c r="P44" s="41"/>
      <c r="Q44" s="3"/>
      <c r="R44" s="3"/>
      <c r="S44" s="3"/>
      <c r="T44" s="3"/>
    </row>
    <row r="45" spans="1:20" ht="17.25" customHeight="1">
      <c r="A45" s="22">
        <f t="shared" si="12"/>
        <v>289.7899999999996</v>
      </c>
      <c r="B45" s="23">
        <f t="shared" si="13"/>
        <v>-0.5780000000000174</v>
      </c>
      <c r="C45" s="24">
        <f t="shared" si="11"/>
        <v>0.29000000000000015</v>
      </c>
      <c r="D45" s="22">
        <f t="shared" si="14"/>
        <v>290.28999999999917</v>
      </c>
      <c r="E45" s="23">
        <f t="shared" si="15"/>
        <v>-0.07800000000001701</v>
      </c>
      <c r="F45" s="25"/>
      <c r="G45" s="22">
        <f t="shared" si="16"/>
        <v>290.7899999999987</v>
      </c>
      <c r="H45" s="23">
        <f t="shared" si="17"/>
        <v>0.4219999999999832</v>
      </c>
      <c r="I45" s="25"/>
      <c r="J45" s="22">
        <f t="shared" si="18"/>
        <v>291.28999999999826</v>
      </c>
      <c r="K45" s="23">
        <f t="shared" si="19"/>
        <v>0.9219999999999836</v>
      </c>
      <c r="L45" s="20"/>
      <c r="M45" s="50"/>
      <c r="N45" s="42"/>
      <c r="O45" s="42"/>
      <c r="P45" s="41"/>
      <c r="Q45" s="3"/>
      <c r="R45" s="3"/>
      <c r="S45" s="3"/>
      <c r="T45" s="3"/>
    </row>
    <row r="46" spans="1:20" ht="17.25" customHeight="1">
      <c r="A46" s="26">
        <f t="shared" si="12"/>
        <v>289.7999999999996</v>
      </c>
      <c r="B46" s="27">
        <f t="shared" si="13"/>
        <v>-0.5680000000000174</v>
      </c>
      <c r="C46" s="28">
        <f t="shared" si="11"/>
        <v>0.30000000000000016</v>
      </c>
      <c r="D46" s="26">
        <f t="shared" si="14"/>
        <v>290.29999999999916</v>
      </c>
      <c r="E46" s="27">
        <f t="shared" si="15"/>
        <v>-0.06800000000001702</v>
      </c>
      <c r="F46" s="29"/>
      <c r="G46" s="26">
        <f t="shared" si="16"/>
        <v>290.7999999999987</v>
      </c>
      <c r="H46" s="27">
        <f t="shared" si="17"/>
        <v>0.43199999999998323</v>
      </c>
      <c r="I46" s="29"/>
      <c r="J46" s="26">
        <f t="shared" si="18"/>
        <v>291.29999999999825</v>
      </c>
      <c r="K46" s="27">
        <f t="shared" si="19"/>
        <v>0.9319999999999836</v>
      </c>
      <c r="L46" s="29"/>
      <c r="M46" s="50"/>
      <c r="N46" s="42"/>
      <c r="O46" s="42"/>
      <c r="P46" s="41"/>
      <c r="Q46" s="3"/>
      <c r="R46" s="3"/>
      <c r="S46" s="3"/>
      <c r="T46" s="3"/>
    </row>
    <row r="47" spans="1:20" ht="17.25" customHeight="1">
      <c r="A47" s="30">
        <f t="shared" si="12"/>
        <v>289.8099999999996</v>
      </c>
      <c r="B47" s="31">
        <f t="shared" si="13"/>
        <v>-0.5580000000000174</v>
      </c>
      <c r="C47" s="32"/>
      <c r="D47" s="30">
        <f t="shared" si="14"/>
        <v>290.30999999999915</v>
      </c>
      <c r="E47" s="31">
        <f t="shared" si="15"/>
        <v>-0.05800000000001702</v>
      </c>
      <c r="F47" s="33"/>
      <c r="G47" s="30">
        <f t="shared" si="16"/>
        <v>290.8099999999987</v>
      </c>
      <c r="H47" s="31">
        <f t="shared" si="17"/>
        <v>0.44199999999998324</v>
      </c>
      <c r="I47" s="11"/>
      <c r="J47" s="30">
        <f t="shared" si="18"/>
        <v>291.30999999999824</v>
      </c>
      <c r="K47" s="31">
        <f t="shared" si="19"/>
        <v>0.9419999999999836</v>
      </c>
      <c r="L47" s="11"/>
      <c r="M47" s="50"/>
      <c r="N47" s="42"/>
      <c r="O47" s="42"/>
      <c r="P47" s="41"/>
      <c r="Q47" s="3"/>
      <c r="R47" s="3"/>
      <c r="S47" s="3"/>
      <c r="T47" s="3"/>
    </row>
    <row r="48" spans="1:20" ht="17.25" customHeight="1">
      <c r="A48" s="17">
        <f t="shared" si="12"/>
        <v>289.8199999999996</v>
      </c>
      <c r="B48" s="18">
        <f t="shared" si="13"/>
        <v>-0.5480000000000174</v>
      </c>
      <c r="C48" s="19"/>
      <c r="D48" s="17">
        <f t="shared" si="14"/>
        <v>290.31999999999914</v>
      </c>
      <c r="E48" s="18">
        <f t="shared" si="15"/>
        <v>-0.048000000000017015</v>
      </c>
      <c r="F48" s="20"/>
      <c r="G48" s="17">
        <f t="shared" si="16"/>
        <v>290.8199999999987</v>
      </c>
      <c r="H48" s="18">
        <f t="shared" si="17"/>
        <v>0.45199999999998325</v>
      </c>
      <c r="I48" s="20"/>
      <c r="J48" s="17">
        <f t="shared" si="18"/>
        <v>291.31999999999823</v>
      </c>
      <c r="K48" s="18">
        <f t="shared" si="19"/>
        <v>0.9519999999999836</v>
      </c>
      <c r="L48" s="20"/>
      <c r="M48" s="50"/>
      <c r="N48" s="42"/>
      <c r="O48" s="42"/>
      <c r="P48" s="41"/>
      <c r="Q48" s="3"/>
      <c r="R48" s="3"/>
      <c r="S48" s="3"/>
      <c r="T48" s="3"/>
    </row>
    <row r="49" spans="1:20" ht="17.25" customHeight="1">
      <c r="A49" s="17">
        <f t="shared" si="12"/>
        <v>289.8299999999996</v>
      </c>
      <c r="B49" s="18">
        <f t="shared" si="13"/>
        <v>-0.5380000000000174</v>
      </c>
      <c r="C49" s="19"/>
      <c r="D49" s="17">
        <f t="shared" si="14"/>
        <v>290.32999999999913</v>
      </c>
      <c r="E49" s="18">
        <f t="shared" si="15"/>
        <v>-0.03800000000001701</v>
      </c>
      <c r="F49" s="20"/>
      <c r="G49" s="17">
        <f t="shared" si="16"/>
        <v>290.8299999999987</v>
      </c>
      <c r="H49" s="18">
        <f t="shared" si="17"/>
        <v>0.46199999999998326</v>
      </c>
      <c r="I49" s="20"/>
      <c r="J49" s="17">
        <f t="shared" si="18"/>
        <v>291.3299999999982</v>
      </c>
      <c r="K49" s="18">
        <f t="shared" si="19"/>
        <v>0.9619999999999836</v>
      </c>
      <c r="L49" s="20"/>
      <c r="M49" s="50"/>
      <c r="N49" s="42"/>
      <c r="O49" s="42"/>
      <c r="P49" s="41"/>
      <c r="Q49" s="3"/>
      <c r="R49" s="3"/>
      <c r="S49" s="3"/>
      <c r="T49" s="3"/>
    </row>
    <row r="50" spans="1:20" ht="17.25" customHeight="1">
      <c r="A50" s="17">
        <f t="shared" si="12"/>
        <v>289.8399999999996</v>
      </c>
      <c r="B50" s="18">
        <f t="shared" si="13"/>
        <v>-0.5280000000000173</v>
      </c>
      <c r="C50" s="19"/>
      <c r="D50" s="17">
        <f t="shared" si="14"/>
        <v>290.3399999999991</v>
      </c>
      <c r="E50" s="18">
        <f t="shared" si="15"/>
        <v>-0.02800000000001701</v>
      </c>
      <c r="F50" s="20"/>
      <c r="G50" s="17">
        <f t="shared" si="16"/>
        <v>290.83999999999867</v>
      </c>
      <c r="H50" s="18">
        <f t="shared" si="17"/>
        <v>0.47199999999998327</v>
      </c>
      <c r="I50" s="20"/>
      <c r="J50" s="17">
        <f t="shared" si="18"/>
        <v>291.3399999999982</v>
      </c>
      <c r="K50" s="18">
        <f t="shared" si="19"/>
        <v>0.9719999999999837</v>
      </c>
      <c r="L50" s="20"/>
      <c r="M50" s="50"/>
      <c r="N50" s="42"/>
      <c r="O50" s="42"/>
      <c r="P50" s="41"/>
      <c r="Q50" s="3"/>
      <c r="R50" s="3"/>
      <c r="S50" s="3"/>
      <c r="T50" s="3"/>
    </row>
    <row r="51" spans="1:20" ht="17.25" customHeight="1">
      <c r="A51" s="17">
        <f t="shared" si="12"/>
        <v>289.84999999999957</v>
      </c>
      <c r="B51" s="18">
        <f t="shared" si="13"/>
        <v>-0.5180000000000173</v>
      </c>
      <c r="C51" s="19"/>
      <c r="D51" s="17">
        <f t="shared" si="14"/>
        <v>290.3499999999991</v>
      </c>
      <c r="E51" s="18">
        <f t="shared" si="15"/>
        <v>-0.01800000000001701</v>
      </c>
      <c r="F51" s="20"/>
      <c r="G51" s="17">
        <f t="shared" si="16"/>
        <v>290.84999999999866</v>
      </c>
      <c r="H51" s="18">
        <f t="shared" si="17"/>
        <v>0.4819999999999833</v>
      </c>
      <c r="I51" s="20"/>
      <c r="J51" s="17">
        <f t="shared" si="18"/>
        <v>291.3499999999982</v>
      </c>
      <c r="K51" s="18">
        <f t="shared" si="19"/>
        <v>0.9819999999999837</v>
      </c>
      <c r="L51" s="20"/>
      <c r="M51" s="50"/>
      <c r="N51" s="42"/>
      <c r="O51" s="42"/>
      <c r="P51" s="41"/>
      <c r="Q51" s="3"/>
      <c r="R51" s="3"/>
      <c r="S51" s="3"/>
      <c r="T51" s="3"/>
    </row>
    <row r="52" spans="1:20" ht="17.25" customHeight="1">
      <c r="A52" s="17">
        <f t="shared" si="12"/>
        <v>289.85999999999956</v>
      </c>
      <c r="B52" s="18">
        <f t="shared" si="13"/>
        <v>-0.5080000000000173</v>
      </c>
      <c r="C52" s="19"/>
      <c r="D52" s="17">
        <f t="shared" si="14"/>
        <v>290.3599999999991</v>
      </c>
      <c r="E52" s="18">
        <f t="shared" si="15"/>
        <v>-0.008000000000017009</v>
      </c>
      <c r="F52" s="20"/>
      <c r="G52" s="17">
        <f t="shared" si="16"/>
        <v>290.85999999999865</v>
      </c>
      <c r="H52" s="18">
        <f t="shared" si="17"/>
        <v>0.4919999999999833</v>
      </c>
      <c r="I52" s="20"/>
      <c r="J52" s="17">
        <f t="shared" si="18"/>
        <v>291.3599999999982</v>
      </c>
      <c r="K52" s="18">
        <f t="shared" si="19"/>
        <v>0.9919999999999837</v>
      </c>
      <c r="L52" s="20"/>
      <c r="M52" s="50"/>
      <c r="N52" s="42"/>
      <c r="O52" s="42"/>
      <c r="P52" s="41"/>
      <c r="Q52" s="3"/>
      <c r="R52" s="3"/>
      <c r="S52" s="3"/>
      <c r="T52" s="3"/>
    </row>
    <row r="53" spans="1:20" ht="17.25" customHeight="1">
      <c r="A53" s="17">
        <f t="shared" si="12"/>
        <v>289.86999999999955</v>
      </c>
      <c r="B53" s="18">
        <f t="shared" si="13"/>
        <v>-0.4980000000000173</v>
      </c>
      <c r="C53" s="19"/>
      <c r="D53" s="17">
        <f t="shared" si="14"/>
        <v>290.3699999999991</v>
      </c>
      <c r="E53" s="18">
        <f t="shared" si="15"/>
        <v>0.001999999999982991</v>
      </c>
      <c r="F53" s="20"/>
      <c r="G53" s="17">
        <f t="shared" si="16"/>
        <v>290.86999999999864</v>
      </c>
      <c r="H53" s="18">
        <f t="shared" si="17"/>
        <v>0.5019999999999832</v>
      </c>
      <c r="I53" s="20"/>
      <c r="J53" s="17">
        <f t="shared" si="18"/>
        <v>291.3699999999982</v>
      </c>
      <c r="K53" s="18">
        <f t="shared" si="19"/>
        <v>1.0019999999999836</v>
      </c>
      <c r="L53" s="20"/>
      <c r="M53" s="15"/>
      <c r="N53" s="3"/>
      <c r="O53" s="3"/>
      <c r="P53" s="41"/>
      <c r="Q53" s="3"/>
      <c r="R53" s="3"/>
      <c r="S53" s="3"/>
      <c r="T53" s="3"/>
    </row>
    <row r="54" spans="1:20" ht="17.25" customHeight="1">
      <c r="A54" s="17">
        <f t="shared" si="12"/>
        <v>289.87999999999954</v>
      </c>
      <c r="B54" s="18">
        <f t="shared" si="13"/>
        <v>-0.4880000000000173</v>
      </c>
      <c r="C54" s="19"/>
      <c r="D54" s="17">
        <f t="shared" si="14"/>
        <v>290.3799999999991</v>
      </c>
      <c r="E54" s="18">
        <f t="shared" si="15"/>
        <v>0.011999999999982991</v>
      </c>
      <c r="F54" s="20"/>
      <c r="G54" s="17">
        <f t="shared" si="16"/>
        <v>290.87999999999863</v>
      </c>
      <c r="H54" s="18">
        <f t="shared" si="17"/>
        <v>0.5119999999999832</v>
      </c>
      <c r="I54" s="20"/>
      <c r="J54" s="17">
        <f t="shared" si="18"/>
        <v>291.3799999999982</v>
      </c>
      <c r="K54" s="18">
        <f t="shared" si="19"/>
        <v>1.0119999999999836</v>
      </c>
      <c r="L54" s="20"/>
      <c r="M54" s="15"/>
      <c r="N54" s="3"/>
      <c r="O54" s="3"/>
      <c r="P54" s="41"/>
      <c r="Q54" s="3"/>
      <c r="R54" s="3"/>
      <c r="S54" s="3"/>
      <c r="T54" s="3"/>
    </row>
    <row r="55" spans="1:20" ht="17.25" customHeight="1">
      <c r="A55" s="26">
        <f t="shared" si="12"/>
        <v>289.88999999999953</v>
      </c>
      <c r="B55" s="27">
        <f t="shared" si="13"/>
        <v>-0.4780000000000173</v>
      </c>
      <c r="C55" s="28"/>
      <c r="D55" s="26">
        <f t="shared" si="14"/>
        <v>290.3899999999991</v>
      </c>
      <c r="E55" s="27">
        <f t="shared" si="15"/>
        <v>0.02199999999998299</v>
      </c>
      <c r="F55" s="29"/>
      <c r="G55" s="26">
        <f t="shared" si="16"/>
        <v>290.8899999999986</v>
      </c>
      <c r="H55" s="27">
        <f t="shared" si="17"/>
        <v>0.5219999999999833</v>
      </c>
      <c r="I55" s="29"/>
      <c r="J55" s="26">
        <f t="shared" si="18"/>
        <v>291.38999999999817</v>
      </c>
      <c r="K55" s="27">
        <f t="shared" si="19"/>
        <v>1.0219999999999836</v>
      </c>
      <c r="L55" s="29"/>
      <c r="M55" s="6"/>
      <c r="N55" s="3"/>
      <c r="O55" s="3"/>
      <c r="P55" s="42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42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4.7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4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6"/>
      <c r="N59" s="3"/>
      <c r="O59" s="3"/>
      <c r="P59" s="3"/>
      <c r="Q59" s="3"/>
      <c r="R59" s="3"/>
      <c r="S59" s="3"/>
      <c r="T59" s="3"/>
    </row>
    <row r="60" spans="1:20" ht="24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38"/>
      <c r="B61" s="38"/>
      <c r="C61" s="38"/>
      <c r="D61" s="38"/>
      <c r="E61" s="38"/>
      <c r="F61" s="38"/>
      <c r="G61" s="49"/>
      <c r="H61" s="49"/>
      <c r="I61" s="38"/>
      <c r="J61" s="38"/>
      <c r="K61" s="38"/>
      <c r="L61" s="38"/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49"/>
      <c r="B81" s="49"/>
      <c r="C81" s="38"/>
      <c r="D81" s="49"/>
      <c r="E81" s="49"/>
      <c r="F81" s="38"/>
      <c r="G81" s="49"/>
      <c r="H81" s="49"/>
      <c r="I81" s="38"/>
      <c r="J81" s="49"/>
      <c r="K81" s="49"/>
      <c r="L81" s="38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7.2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7.2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7.2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4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24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7.25" customHeight="1">
      <c r="A116" s="38"/>
      <c r="B116" s="38"/>
      <c r="C116" s="38"/>
      <c r="D116" s="38"/>
      <c r="E116" s="38"/>
      <c r="F116" s="38"/>
      <c r="G116" s="49"/>
      <c r="H116" s="49"/>
      <c r="I116" s="38"/>
      <c r="J116" s="38"/>
      <c r="K116" s="38"/>
      <c r="L116" s="38"/>
    </row>
    <row r="117" spans="1:12" ht="17.2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7.2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7.2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7.2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7.2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7.2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7.2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7.2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7.2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7.2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7.2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7.2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7.2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7.2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7.2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7.2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7.2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7.2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7.2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7.25" customHeight="1">
      <c r="A136" s="49"/>
      <c r="B136" s="49"/>
      <c r="C136" s="38"/>
      <c r="D136" s="49"/>
      <c r="E136" s="49"/>
      <c r="F136" s="38"/>
      <c r="G136" s="49"/>
      <c r="H136" s="49"/>
      <c r="I136" s="38"/>
      <c r="J136" s="49"/>
      <c r="K136" s="49"/>
      <c r="L136" s="38"/>
    </row>
    <row r="137" spans="1:12" ht="17.2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7.2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7.2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7.2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7.2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7.2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7.2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7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7.2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7.2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7.2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7.2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7.2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7.2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7.2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7.2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7.2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7.2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7.2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7.2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7.2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7.2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7.2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7.2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7.2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7.2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7.2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7.2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7.2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9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9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9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</sheetData>
  <printOptions/>
  <pageMargins left="0.85" right="0.24" top="0.24" bottom="0.2" header="0.15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71"/>
  <sheetViews>
    <sheetView workbookViewId="0" topLeftCell="A66">
      <selection activeCell="R81" sqref="R81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6" t="s">
        <v>7</v>
      </c>
      <c r="P1" s="3">
        <v>290.368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47"/>
      <c r="P4" s="3"/>
      <c r="Q4" s="3"/>
      <c r="R4" s="3"/>
      <c r="S4" s="3"/>
      <c r="T4" s="3"/>
    </row>
    <row r="5" spans="1:20" ht="24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16"/>
      <c r="P5" s="44" t="s">
        <v>6</v>
      </c>
      <c r="Q5" s="3"/>
      <c r="R5" s="3"/>
      <c r="S5" s="3"/>
      <c r="T5" s="3"/>
    </row>
    <row r="6" spans="1:20" ht="17.25" customHeight="1">
      <c r="A6" s="8">
        <v>288.8</v>
      </c>
      <c r="B6" s="9">
        <f>A6-P1</f>
        <v>-1.5679999999999836</v>
      </c>
      <c r="C6" s="10">
        <v>0</v>
      </c>
      <c r="D6" s="8">
        <f>+A55+0.01</f>
        <v>289.29999999999956</v>
      </c>
      <c r="E6" s="9">
        <f>B55+0.01</f>
        <v>-1.0679999999999832</v>
      </c>
      <c r="F6" s="11">
        <f>+C55+$N$10/10</f>
        <v>0.7000000000000004</v>
      </c>
      <c r="G6" s="12">
        <f>+D55+0.01</f>
        <v>289.7999999999991</v>
      </c>
      <c r="H6" s="13">
        <f>E55+0.01</f>
        <v>-0.5679999999999827</v>
      </c>
      <c r="I6" s="14">
        <f>+F55+$N$15/10</f>
        <v>4.6000000000000005</v>
      </c>
      <c r="J6" s="8">
        <f>+G55+0.01</f>
        <v>290.29999999999865</v>
      </c>
      <c r="K6" s="9">
        <f>H55+0.01</f>
        <v>-0.06799999999998238</v>
      </c>
      <c r="L6" s="25">
        <f>+I55+$N$20/10</f>
        <v>12.4</v>
      </c>
      <c r="M6" s="15">
        <v>288.8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7.25" customHeight="1">
      <c r="A7" s="17">
        <f aca="true" t="shared" si="0" ref="A7:A38">+A6+0.01</f>
        <v>288.81</v>
      </c>
      <c r="B7" s="18">
        <f aca="true" t="shared" si="1" ref="B7:B38">B6+0.01</f>
        <v>-1.5579999999999836</v>
      </c>
      <c r="C7" s="19">
        <f aca="true" t="shared" si="2" ref="C7:C16">+C6+$N$6/10</f>
        <v>0.005</v>
      </c>
      <c r="D7" s="17">
        <f aca="true" t="shared" si="3" ref="D7:D38">+D6+0.01</f>
        <v>289.30999999999955</v>
      </c>
      <c r="E7" s="18">
        <f aca="true" t="shared" si="4" ref="E7:E38">E6+0.01</f>
        <v>-1.0579999999999832</v>
      </c>
      <c r="F7" s="20">
        <f aca="true" t="shared" si="5" ref="F7:F16">+F6+$N$11/10</f>
        <v>0.7500000000000004</v>
      </c>
      <c r="G7" s="17">
        <f aca="true" t="shared" si="6" ref="G7:G38">+G6+0.01</f>
        <v>289.8099999999991</v>
      </c>
      <c r="H7" s="18">
        <f aca="true" t="shared" si="7" ref="H7:H38">H6+0.01</f>
        <v>-0.5579999999999827</v>
      </c>
      <c r="I7" s="20">
        <f aca="true" t="shared" si="8" ref="I7:I16">+I6+$N$16/10</f>
        <v>4.710000000000001</v>
      </c>
      <c r="J7" s="17">
        <f aca="true" t="shared" si="9" ref="J7:J38">+J6+0.01</f>
        <v>290.30999999999864</v>
      </c>
      <c r="K7" s="18">
        <f aca="true" t="shared" si="10" ref="K7:K38">K6+0.01</f>
        <v>-0.05799999999998238</v>
      </c>
      <c r="L7" s="20">
        <f>+L6+$N$21/10</f>
        <v>12.610000000000001</v>
      </c>
      <c r="M7" s="15">
        <f>M6+0.1</f>
        <v>288.90000000000003</v>
      </c>
      <c r="N7" s="3">
        <v>0.05</v>
      </c>
      <c r="O7" s="3"/>
      <c r="P7" s="46">
        <f>N6+P6</f>
        <v>0.05</v>
      </c>
      <c r="Q7" s="3"/>
      <c r="R7" s="3"/>
      <c r="S7" s="3"/>
      <c r="T7" s="3"/>
    </row>
    <row r="8" spans="1:20" ht="17.25" customHeight="1">
      <c r="A8" s="17">
        <f t="shared" si="0"/>
        <v>288.82</v>
      </c>
      <c r="B8" s="18">
        <f t="shared" si="1"/>
        <v>-1.5479999999999836</v>
      </c>
      <c r="C8" s="19">
        <f t="shared" si="2"/>
        <v>0.01</v>
      </c>
      <c r="D8" s="17">
        <f t="shared" si="3"/>
        <v>289.31999999999954</v>
      </c>
      <c r="E8" s="18">
        <f t="shared" si="4"/>
        <v>-1.0479999999999832</v>
      </c>
      <c r="F8" s="20">
        <f t="shared" si="5"/>
        <v>0.8000000000000005</v>
      </c>
      <c r="G8" s="17">
        <f t="shared" si="6"/>
        <v>289.8199999999991</v>
      </c>
      <c r="H8" s="18">
        <f t="shared" si="7"/>
        <v>-0.5479999999999827</v>
      </c>
      <c r="I8" s="20">
        <f t="shared" si="8"/>
        <v>4.820000000000001</v>
      </c>
      <c r="J8" s="17">
        <f t="shared" si="9"/>
        <v>290.31999999999863</v>
      </c>
      <c r="K8" s="18">
        <f t="shared" si="10"/>
        <v>-0.047999999999982376</v>
      </c>
      <c r="L8" s="20">
        <f aca="true" t="shared" si="11" ref="L8:L16">+L7+$N$21/10</f>
        <v>12.820000000000002</v>
      </c>
      <c r="M8" s="15">
        <f aca="true" t="shared" si="12" ref="M8:M48">M7+0.1</f>
        <v>289.00000000000006</v>
      </c>
      <c r="N8" s="3">
        <v>0.1</v>
      </c>
      <c r="O8" s="3"/>
      <c r="P8" s="46">
        <f>N7+P7</f>
        <v>0.1</v>
      </c>
      <c r="Q8" s="3"/>
      <c r="R8" s="3"/>
      <c r="S8" s="3"/>
      <c r="T8" s="3"/>
    </row>
    <row r="9" spans="1:20" ht="17.25" customHeight="1">
      <c r="A9" s="17">
        <f t="shared" si="0"/>
        <v>288.83</v>
      </c>
      <c r="B9" s="18">
        <f t="shared" si="1"/>
        <v>-1.5379999999999836</v>
      </c>
      <c r="C9" s="19">
        <f t="shared" si="2"/>
        <v>0.015</v>
      </c>
      <c r="D9" s="17">
        <f t="shared" si="3"/>
        <v>289.32999999999953</v>
      </c>
      <c r="E9" s="18">
        <f t="shared" si="4"/>
        <v>-1.0379999999999832</v>
      </c>
      <c r="F9" s="20">
        <f t="shared" si="5"/>
        <v>0.8500000000000005</v>
      </c>
      <c r="G9" s="17">
        <f t="shared" si="6"/>
        <v>289.8299999999991</v>
      </c>
      <c r="H9" s="18">
        <f t="shared" si="7"/>
        <v>-0.5379999999999827</v>
      </c>
      <c r="I9" s="20">
        <f t="shared" si="8"/>
        <v>4.9300000000000015</v>
      </c>
      <c r="J9" s="17">
        <f t="shared" si="9"/>
        <v>290.3299999999986</v>
      </c>
      <c r="K9" s="18">
        <f t="shared" si="10"/>
        <v>-0.037999999999982374</v>
      </c>
      <c r="L9" s="20">
        <f t="shared" si="11"/>
        <v>13.030000000000003</v>
      </c>
      <c r="M9" s="15">
        <f t="shared" si="12"/>
        <v>289.1000000000001</v>
      </c>
      <c r="N9" s="3">
        <v>0.2</v>
      </c>
      <c r="O9" s="3"/>
      <c r="P9" s="46">
        <f aca="true" t="shared" si="13" ref="P9:P48">N8+P8</f>
        <v>0.2</v>
      </c>
      <c r="Q9" s="3"/>
      <c r="R9" s="3"/>
      <c r="S9" s="3"/>
      <c r="T9" s="3"/>
    </row>
    <row r="10" spans="1:20" ht="17.25" customHeight="1">
      <c r="A10" s="17">
        <f t="shared" si="0"/>
        <v>288.84</v>
      </c>
      <c r="B10" s="18">
        <f t="shared" si="1"/>
        <v>-1.5279999999999836</v>
      </c>
      <c r="C10" s="19">
        <f t="shared" si="2"/>
        <v>0.02</v>
      </c>
      <c r="D10" s="17">
        <f t="shared" si="3"/>
        <v>289.3399999999995</v>
      </c>
      <c r="E10" s="18">
        <f t="shared" si="4"/>
        <v>-1.0279999999999831</v>
      </c>
      <c r="F10" s="20">
        <f t="shared" si="5"/>
        <v>0.9000000000000006</v>
      </c>
      <c r="G10" s="17">
        <f t="shared" si="6"/>
        <v>289.83999999999907</v>
      </c>
      <c r="H10" s="18">
        <f t="shared" si="7"/>
        <v>-0.5279999999999827</v>
      </c>
      <c r="I10" s="20">
        <f t="shared" si="8"/>
        <v>5.040000000000002</v>
      </c>
      <c r="J10" s="17">
        <f t="shared" si="9"/>
        <v>290.3399999999986</v>
      </c>
      <c r="K10" s="18">
        <f t="shared" si="10"/>
        <v>-0.027999999999982372</v>
      </c>
      <c r="L10" s="20">
        <f t="shared" si="11"/>
        <v>13.240000000000004</v>
      </c>
      <c r="M10" s="15">
        <f t="shared" si="12"/>
        <v>289.2000000000001</v>
      </c>
      <c r="N10" s="3">
        <v>0.3</v>
      </c>
      <c r="O10" s="3"/>
      <c r="P10" s="46">
        <f t="shared" si="13"/>
        <v>0.4</v>
      </c>
      <c r="Q10" s="3"/>
      <c r="R10" s="3"/>
      <c r="S10" s="3"/>
      <c r="T10" s="3"/>
    </row>
    <row r="11" spans="1:20" ht="17.25" customHeight="1">
      <c r="A11" s="17">
        <f t="shared" si="0"/>
        <v>288.84999999999997</v>
      </c>
      <c r="B11" s="18">
        <f t="shared" si="1"/>
        <v>-1.5179999999999836</v>
      </c>
      <c r="C11" s="19">
        <f t="shared" si="2"/>
        <v>0.025</v>
      </c>
      <c r="D11" s="17">
        <f t="shared" si="3"/>
        <v>289.3499999999995</v>
      </c>
      <c r="E11" s="18">
        <f t="shared" si="4"/>
        <v>-1.0179999999999831</v>
      </c>
      <c r="F11" s="20">
        <f t="shared" si="5"/>
        <v>0.9500000000000006</v>
      </c>
      <c r="G11" s="17">
        <f t="shared" si="6"/>
        <v>289.84999999999906</v>
      </c>
      <c r="H11" s="18">
        <f t="shared" si="7"/>
        <v>-0.5179999999999827</v>
      </c>
      <c r="I11" s="20">
        <f t="shared" si="8"/>
        <v>5.150000000000002</v>
      </c>
      <c r="J11" s="17">
        <f t="shared" si="9"/>
        <v>290.3499999999986</v>
      </c>
      <c r="K11" s="18">
        <f t="shared" si="10"/>
        <v>-0.01799999999998237</v>
      </c>
      <c r="L11" s="20">
        <f t="shared" si="11"/>
        <v>13.450000000000005</v>
      </c>
      <c r="M11" s="15">
        <f t="shared" si="12"/>
        <v>289.3000000000001</v>
      </c>
      <c r="N11" s="3">
        <v>0.5</v>
      </c>
      <c r="O11" s="21"/>
      <c r="P11" s="46">
        <f t="shared" si="13"/>
        <v>0.7</v>
      </c>
      <c r="Q11" s="3"/>
      <c r="R11" s="3"/>
      <c r="S11" s="3"/>
      <c r="T11" s="3"/>
    </row>
    <row r="12" spans="1:20" ht="17.25" customHeight="1">
      <c r="A12" s="17">
        <f t="shared" si="0"/>
        <v>288.85999999999996</v>
      </c>
      <c r="B12" s="18">
        <f t="shared" si="1"/>
        <v>-1.5079999999999836</v>
      </c>
      <c r="C12" s="19">
        <f t="shared" si="2"/>
        <v>0.030000000000000002</v>
      </c>
      <c r="D12" s="17">
        <f t="shared" si="3"/>
        <v>289.3599999999995</v>
      </c>
      <c r="E12" s="18">
        <f t="shared" si="4"/>
        <v>-1.0079999999999831</v>
      </c>
      <c r="F12" s="20">
        <f t="shared" si="5"/>
        <v>1.0000000000000007</v>
      </c>
      <c r="G12" s="17">
        <f t="shared" si="6"/>
        <v>289.85999999999905</v>
      </c>
      <c r="H12" s="18">
        <f t="shared" si="7"/>
        <v>-0.5079999999999827</v>
      </c>
      <c r="I12" s="20">
        <f t="shared" si="8"/>
        <v>5.2600000000000025</v>
      </c>
      <c r="J12" s="17">
        <f t="shared" si="9"/>
        <v>290.3599999999986</v>
      </c>
      <c r="K12" s="18">
        <f t="shared" si="10"/>
        <v>-0.00799999999998237</v>
      </c>
      <c r="L12" s="20">
        <f t="shared" si="11"/>
        <v>13.660000000000005</v>
      </c>
      <c r="M12" s="15">
        <f t="shared" si="12"/>
        <v>289.40000000000015</v>
      </c>
      <c r="N12" s="3">
        <v>0.6</v>
      </c>
      <c r="O12" s="21"/>
      <c r="P12" s="46">
        <f t="shared" si="13"/>
        <v>1.2</v>
      </c>
      <c r="Q12" s="3"/>
      <c r="R12" s="3"/>
      <c r="S12" s="3"/>
      <c r="T12" s="3"/>
    </row>
    <row r="13" spans="1:20" ht="17.25" customHeight="1">
      <c r="A13" s="17">
        <f t="shared" si="0"/>
        <v>288.86999999999995</v>
      </c>
      <c r="B13" s="18">
        <f t="shared" si="1"/>
        <v>-1.4979999999999836</v>
      </c>
      <c r="C13" s="19">
        <f t="shared" si="2"/>
        <v>0.035</v>
      </c>
      <c r="D13" s="17">
        <f t="shared" si="3"/>
        <v>289.3699999999995</v>
      </c>
      <c r="E13" s="18">
        <f t="shared" si="4"/>
        <v>-0.9979999999999831</v>
      </c>
      <c r="F13" s="20">
        <f t="shared" si="5"/>
        <v>1.0500000000000007</v>
      </c>
      <c r="G13" s="17">
        <f t="shared" si="6"/>
        <v>289.86999999999904</v>
      </c>
      <c r="H13" s="18">
        <f t="shared" si="7"/>
        <v>-0.4979999999999827</v>
      </c>
      <c r="I13" s="20">
        <f t="shared" si="8"/>
        <v>5.370000000000003</v>
      </c>
      <c r="J13" s="17">
        <f t="shared" si="9"/>
        <v>290.3699999999986</v>
      </c>
      <c r="K13" s="18">
        <f t="shared" si="10"/>
        <v>0.00200000000001763</v>
      </c>
      <c r="L13" s="20">
        <f t="shared" si="11"/>
        <v>13.870000000000006</v>
      </c>
      <c r="M13" s="15">
        <f t="shared" si="12"/>
        <v>289.50000000000017</v>
      </c>
      <c r="N13" s="3">
        <v>0.8</v>
      </c>
      <c r="O13" s="3"/>
      <c r="P13" s="46">
        <f t="shared" si="13"/>
        <v>1.7999999999999998</v>
      </c>
      <c r="Q13" s="3"/>
      <c r="R13" s="3"/>
      <c r="S13" s="3"/>
      <c r="T13" s="3"/>
    </row>
    <row r="14" spans="1:20" ht="17.25" customHeight="1">
      <c r="A14" s="17">
        <f t="shared" si="0"/>
        <v>288.87999999999994</v>
      </c>
      <c r="B14" s="18">
        <f t="shared" si="1"/>
        <v>-1.4879999999999836</v>
      </c>
      <c r="C14" s="19">
        <f t="shared" si="2"/>
        <v>0.04</v>
      </c>
      <c r="D14" s="17">
        <f t="shared" si="3"/>
        <v>289.3799999999995</v>
      </c>
      <c r="E14" s="18">
        <f t="shared" si="4"/>
        <v>-0.9879999999999831</v>
      </c>
      <c r="F14" s="20">
        <f t="shared" si="5"/>
        <v>1.1000000000000008</v>
      </c>
      <c r="G14" s="17">
        <f t="shared" si="6"/>
        <v>289.87999999999903</v>
      </c>
      <c r="H14" s="18">
        <f t="shared" si="7"/>
        <v>-0.48799999999998267</v>
      </c>
      <c r="I14" s="20">
        <f t="shared" si="8"/>
        <v>5.480000000000003</v>
      </c>
      <c r="J14" s="17">
        <f t="shared" si="9"/>
        <v>290.3799999999986</v>
      </c>
      <c r="K14" s="18">
        <f t="shared" si="10"/>
        <v>0.01200000000001763</v>
      </c>
      <c r="L14" s="20">
        <f t="shared" si="11"/>
        <v>14.080000000000007</v>
      </c>
      <c r="M14" s="15">
        <f t="shared" si="12"/>
        <v>289.6000000000002</v>
      </c>
      <c r="N14" s="3">
        <v>1</v>
      </c>
      <c r="O14" s="3"/>
      <c r="P14" s="46">
        <f t="shared" si="13"/>
        <v>2.5999999999999996</v>
      </c>
      <c r="Q14" s="3"/>
      <c r="R14" s="3"/>
      <c r="S14" s="3"/>
      <c r="T14" s="3"/>
    </row>
    <row r="15" spans="1:20" ht="17.25" customHeight="1">
      <c r="A15" s="22">
        <f t="shared" si="0"/>
        <v>288.88999999999993</v>
      </c>
      <c r="B15" s="23">
        <f t="shared" si="1"/>
        <v>-1.4779999999999835</v>
      </c>
      <c r="C15" s="24">
        <f t="shared" si="2"/>
        <v>0.045</v>
      </c>
      <c r="D15" s="22">
        <f t="shared" si="3"/>
        <v>289.3899999999995</v>
      </c>
      <c r="E15" s="23">
        <f t="shared" si="4"/>
        <v>-0.9779999999999831</v>
      </c>
      <c r="F15" s="25">
        <f t="shared" si="5"/>
        <v>1.1500000000000008</v>
      </c>
      <c r="G15" s="22">
        <f t="shared" si="6"/>
        <v>289.889999999999</v>
      </c>
      <c r="H15" s="23">
        <f t="shared" si="7"/>
        <v>-0.47799999999998266</v>
      </c>
      <c r="I15" s="25">
        <f t="shared" si="8"/>
        <v>5.590000000000003</v>
      </c>
      <c r="J15" s="22">
        <f t="shared" si="9"/>
        <v>290.38999999999857</v>
      </c>
      <c r="K15" s="23">
        <f t="shared" si="10"/>
        <v>0.02200000000001763</v>
      </c>
      <c r="L15" s="20">
        <f t="shared" si="11"/>
        <v>14.290000000000008</v>
      </c>
      <c r="M15" s="15">
        <f t="shared" si="12"/>
        <v>289.7000000000002</v>
      </c>
      <c r="N15" s="3">
        <v>1</v>
      </c>
      <c r="O15" s="3"/>
      <c r="P15" s="46">
        <f t="shared" si="13"/>
        <v>3.5999999999999996</v>
      </c>
      <c r="Q15" s="3"/>
      <c r="R15" s="3"/>
      <c r="S15" s="3"/>
      <c r="T15" s="3"/>
    </row>
    <row r="16" spans="1:20" ht="17.25" customHeight="1">
      <c r="A16" s="26">
        <f t="shared" si="0"/>
        <v>288.8999999999999</v>
      </c>
      <c r="B16" s="27">
        <f t="shared" si="1"/>
        <v>-1.4679999999999835</v>
      </c>
      <c r="C16" s="28">
        <f t="shared" si="2"/>
        <v>0.049999999999999996</v>
      </c>
      <c r="D16" s="26">
        <f t="shared" si="3"/>
        <v>289.39999999999947</v>
      </c>
      <c r="E16" s="27">
        <f t="shared" si="4"/>
        <v>-0.9679999999999831</v>
      </c>
      <c r="F16" s="29">
        <f t="shared" si="5"/>
        <v>1.2000000000000008</v>
      </c>
      <c r="G16" s="26">
        <f t="shared" si="6"/>
        <v>289.899999999999</v>
      </c>
      <c r="H16" s="27">
        <f t="shared" si="7"/>
        <v>-0.46799999999998265</v>
      </c>
      <c r="I16" s="29">
        <f t="shared" si="8"/>
        <v>5.700000000000004</v>
      </c>
      <c r="J16" s="26">
        <f t="shared" si="9"/>
        <v>290.39999999999856</v>
      </c>
      <c r="K16" s="27">
        <f t="shared" si="10"/>
        <v>0.03200000000001763</v>
      </c>
      <c r="L16" s="29">
        <f t="shared" si="11"/>
        <v>14.500000000000009</v>
      </c>
      <c r="M16" s="15">
        <f t="shared" si="12"/>
        <v>289.80000000000024</v>
      </c>
      <c r="N16" s="3">
        <v>1.1</v>
      </c>
      <c r="O16" s="3"/>
      <c r="P16" s="46">
        <f t="shared" si="13"/>
        <v>4.6</v>
      </c>
      <c r="Q16" s="3"/>
      <c r="R16" s="3"/>
      <c r="S16" s="3"/>
      <c r="T16" s="3"/>
    </row>
    <row r="17" spans="1:20" ht="17.25" customHeight="1">
      <c r="A17" s="30">
        <f t="shared" si="0"/>
        <v>288.9099999999999</v>
      </c>
      <c r="B17" s="31">
        <f t="shared" si="1"/>
        <v>-1.4579999999999835</v>
      </c>
      <c r="C17" s="32">
        <f aca="true" t="shared" si="14" ref="C17:C26">+C16+$N$7/10</f>
        <v>0.05499999999999999</v>
      </c>
      <c r="D17" s="30">
        <f t="shared" si="3"/>
        <v>289.40999999999946</v>
      </c>
      <c r="E17" s="31">
        <f t="shared" si="4"/>
        <v>-0.9579999999999831</v>
      </c>
      <c r="F17" s="33">
        <f aca="true" t="shared" si="15" ref="F17:F26">+F16+$N$12/10</f>
        <v>1.260000000000001</v>
      </c>
      <c r="G17" s="30">
        <f t="shared" si="6"/>
        <v>289.909999999999</v>
      </c>
      <c r="H17" s="31">
        <f t="shared" si="7"/>
        <v>-0.45799999999998264</v>
      </c>
      <c r="I17" s="33">
        <f aca="true" t="shared" si="16" ref="I17:I26">+I16+$N$17/10</f>
        <v>5.830000000000004</v>
      </c>
      <c r="J17" s="30">
        <f t="shared" si="9"/>
        <v>290.40999999999855</v>
      </c>
      <c r="K17" s="31">
        <f t="shared" si="10"/>
        <v>0.042000000000017634</v>
      </c>
      <c r="L17" s="11">
        <f>+L16+$N$22/10</f>
        <v>14.785000000000009</v>
      </c>
      <c r="M17" s="15">
        <f t="shared" si="12"/>
        <v>289.90000000000026</v>
      </c>
      <c r="N17" s="3">
        <v>1.3</v>
      </c>
      <c r="O17" s="3"/>
      <c r="P17" s="46">
        <f t="shared" si="13"/>
        <v>5.699999999999999</v>
      </c>
      <c r="Q17" s="3"/>
      <c r="R17" s="3"/>
      <c r="S17" s="3"/>
      <c r="T17" s="3"/>
    </row>
    <row r="18" spans="1:20" ht="17.25" customHeight="1">
      <c r="A18" s="17">
        <f t="shared" si="0"/>
        <v>288.9199999999999</v>
      </c>
      <c r="B18" s="18">
        <f t="shared" si="1"/>
        <v>-1.4479999999999835</v>
      </c>
      <c r="C18" s="19">
        <f t="shared" si="14"/>
        <v>0.05999999999999999</v>
      </c>
      <c r="D18" s="17">
        <f t="shared" si="3"/>
        <v>289.41999999999945</v>
      </c>
      <c r="E18" s="18">
        <f t="shared" si="4"/>
        <v>-0.9479999999999831</v>
      </c>
      <c r="F18" s="20">
        <f t="shared" si="15"/>
        <v>1.320000000000001</v>
      </c>
      <c r="G18" s="17">
        <f t="shared" si="6"/>
        <v>289.919999999999</v>
      </c>
      <c r="H18" s="18">
        <f t="shared" si="7"/>
        <v>-0.44799999999998263</v>
      </c>
      <c r="I18" s="20">
        <f t="shared" si="16"/>
        <v>5.9600000000000035</v>
      </c>
      <c r="J18" s="17">
        <f t="shared" si="9"/>
        <v>290.41999999999854</v>
      </c>
      <c r="K18" s="18">
        <f t="shared" si="10"/>
        <v>0.052000000000017636</v>
      </c>
      <c r="L18" s="20">
        <f aca="true" t="shared" si="17" ref="L18:L26">+L17+$N$22/10</f>
        <v>15.07000000000001</v>
      </c>
      <c r="M18" s="15">
        <f t="shared" si="12"/>
        <v>290.0000000000003</v>
      </c>
      <c r="N18" s="3">
        <v>1.65</v>
      </c>
      <c r="O18" s="3"/>
      <c r="P18" s="46">
        <f t="shared" si="13"/>
        <v>6.999999999999999</v>
      </c>
      <c r="Q18" s="3"/>
      <c r="R18" s="3"/>
      <c r="S18" s="3"/>
      <c r="T18" s="3"/>
    </row>
    <row r="19" spans="1:20" ht="17.25" customHeight="1">
      <c r="A19" s="17">
        <f t="shared" si="0"/>
        <v>288.9299999999999</v>
      </c>
      <c r="B19" s="18">
        <f t="shared" si="1"/>
        <v>-1.4379999999999835</v>
      </c>
      <c r="C19" s="19">
        <f t="shared" si="14"/>
        <v>0.06499999999999999</v>
      </c>
      <c r="D19" s="17">
        <f t="shared" si="3"/>
        <v>289.42999999999944</v>
      </c>
      <c r="E19" s="18">
        <f t="shared" si="4"/>
        <v>-0.9379999999999831</v>
      </c>
      <c r="F19" s="20">
        <f t="shared" si="15"/>
        <v>1.380000000000001</v>
      </c>
      <c r="G19" s="17">
        <f t="shared" si="6"/>
        <v>289.929999999999</v>
      </c>
      <c r="H19" s="18">
        <f t="shared" si="7"/>
        <v>-0.4379999999999826</v>
      </c>
      <c r="I19" s="20">
        <f t="shared" si="16"/>
        <v>6.090000000000003</v>
      </c>
      <c r="J19" s="17">
        <f t="shared" si="9"/>
        <v>290.42999999999853</v>
      </c>
      <c r="K19" s="18">
        <f t="shared" si="10"/>
        <v>0.06200000000001764</v>
      </c>
      <c r="L19" s="20">
        <f t="shared" si="17"/>
        <v>15.35500000000001</v>
      </c>
      <c r="M19" s="15">
        <f t="shared" si="12"/>
        <v>290.1000000000003</v>
      </c>
      <c r="N19" s="3">
        <v>1.65</v>
      </c>
      <c r="O19" s="3"/>
      <c r="P19" s="46">
        <f t="shared" si="13"/>
        <v>8.649999999999999</v>
      </c>
      <c r="Q19" s="3"/>
      <c r="R19" s="3"/>
      <c r="S19" s="3"/>
      <c r="T19" s="3"/>
    </row>
    <row r="20" spans="1:20" ht="17.25" customHeight="1">
      <c r="A20" s="17">
        <f t="shared" si="0"/>
        <v>288.9399999999999</v>
      </c>
      <c r="B20" s="18">
        <f t="shared" si="1"/>
        <v>-1.4279999999999835</v>
      </c>
      <c r="C20" s="19">
        <f t="shared" si="14"/>
        <v>0.06999999999999999</v>
      </c>
      <c r="D20" s="17">
        <f t="shared" si="3"/>
        <v>289.43999999999943</v>
      </c>
      <c r="E20" s="18">
        <f t="shared" si="4"/>
        <v>-0.9279999999999831</v>
      </c>
      <c r="F20" s="20">
        <f t="shared" si="15"/>
        <v>1.440000000000001</v>
      </c>
      <c r="G20" s="17">
        <f t="shared" si="6"/>
        <v>289.939999999999</v>
      </c>
      <c r="H20" s="18">
        <f t="shared" si="7"/>
        <v>-0.4279999999999826</v>
      </c>
      <c r="I20" s="20">
        <f t="shared" si="16"/>
        <v>6.220000000000003</v>
      </c>
      <c r="J20" s="17">
        <f t="shared" si="9"/>
        <v>290.4399999999985</v>
      </c>
      <c r="K20" s="18">
        <f t="shared" si="10"/>
        <v>0.07200000000001763</v>
      </c>
      <c r="L20" s="20">
        <f t="shared" si="17"/>
        <v>15.64000000000001</v>
      </c>
      <c r="M20" s="15">
        <f t="shared" si="12"/>
        <v>290.20000000000033</v>
      </c>
      <c r="N20" s="3">
        <v>2.1</v>
      </c>
      <c r="O20" s="3"/>
      <c r="P20" s="46">
        <f t="shared" si="13"/>
        <v>10.299999999999999</v>
      </c>
      <c r="Q20" s="3"/>
      <c r="R20" s="3"/>
      <c r="S20" s="3"/>
      <c r="T20" s="3"/>
    </row>
    <row r="21" spans="1:20" ht="17.25" customHeight="1">
      <c r="A21" s="17">
        <f t="shared" si="0"/>
        <v>288.9499999999999</v>
      </c>
      <c r="B21" s="18">
        <f t="shared" si="1"/>
        <v>-1.4179999999999835</v>
      </c>
      <c r="C21" s="19">
        <f t="shared" si="14"/>
        <v>0.075</v>
      </c>
      <c r="D21" s="17">
        <f t="shared" si="3"/>
        <v>289.4499999999994</v>
      </c>
      <c r="E21" s="18">
        <f t="shared" si="4"/>
        <v>-0.917999999999983</v>
      </c>
      <c r="F21" s="20">
        <f t="shared" si="15"/>
        <v>1.500000000000001</v>
      </c>
      <c r="G21" s="17">
        <f t="shared" si="6"/>
        <v>289.94999999999897</v>
      </c>
      <c r="H21" s="18">
        <f t="shared" si="7"/>
        <v>-0.4179999999999826</v>
      </c>
      <c r="I21" s="20">
        <f t="shared" si="16"/>
        <v>6.350000000000003</v>
      </c>
      <c r="J21" s="17">
        <f t="shared" si="9"/>
        <v>290.4499999999985</v>
      </c>
      <c r="K21" s="18">
        <f t="shared" si="10"/>
        <v>0.08200000000001763</v>
      </c>
      <c r="L21" s="20">
        <f t="shared" si="17"/>
        <v>15.92500000000001</v>
      </c>
      <c r="M21" s="15">
        <f t="shared" si="12"/>
        <v>290.30000000000035</v>
      </c>
      <c r="N21" s="3">
        <v>2.1</v>
      </c>
      <c r="O21" s="3"/>
      <c r="P21" s="46">
        <f t="shared" si="13"/>
        <v>12.399999999999999</v>
      </c>
      <c r="Q21" s="3"/>
      <c r="R21" s="3"/>
      <c r="S21" s="3"/>
      <c r="T21" s="3"/>
    </row>
    <row r="22" spans="1:20" ht="17.25" customHeight="1">
      <c r="A22" s="17">
        <f t="shared" si="0"/>
        <v>288.95999999999987</v>
      </c>
      <c r="B22" s="18">
        <f t="shared" si="1"/>
        <v>-1.4079999999999835</v>
      </c>
      <c r="C22" s="19">
        <f t="shared" si="14"/>
        <v>0.08</v>
      </c>
      <c r="D22" s="17">
        <f t="shared" si="3"/>
        <v>289.4599999999994</v>
      </c>
      <c r="E22" s="18">
        <f t="shared" si="4"/>
        <v>-0.907999999999983</v>
      </c>
      <c r="F22" s="20">
        <f t="shared" si="15"/>
        <v>1.5600000000000012</v>
      </c>
      <c r="G22" s="17">
        <f t="shared" si="6"/>
        <v>289.95999999999896</v>
      </c>
      <c r="H22" s="18">
        <f t="shared" si="7"/>
        <v>-0.4079999999999826</v>
      </c>
      <c r="I22" s="20">
        <f t="shared" si="16"/>
        <v>6.480000000000003</v>
      </c>
      <c r="J22" s="17">
        <f t="shared" si="9"/>
        <v>290.4599999999985</v>
      </c>
      <c r="K22" s="18">
        <f t="shared" si="10"/>
        <v>0.09200000000001762</v>
      </c>
      <c r="L22" s="20">
        <f t="shared" si="17"/>
        <v>16.210000000000008</v>
      </c>
      <c r="M22" s="15">
        <f t="shared" si="12"/>
        <v>290.4000000000004</v>
      </c>
      <c r="N22" s="3">
        <v>2.85</v>
      </c>
      <c r="O22" s="3"/>
      <c r="P22" s="46">
        <f t="shared" si="13"/>
        <v>14.499999999999998</v>
      </c>
      <c r="Q22" s="3"/>
      <c r="R22" s="3"/>
      <c r="S22" s="3"/>
      <c r="T22" s="3"/>
    </row>
    <row r="23" spans="1:20" ht="17.25" customHeight="1">
      <c r="A23" s="17">
        <f t="shared" si="0"/>
        <v>288.96999999999986</v>
      </c>
      <c r="B23" s="18">
        <f t="shared" si="1"/>
        <v>-1.3979999999999835</v>
      </c>
      <c r="C23" s="19">
        <f t="shared" si="14"/>
        <v>0.085</v>
      </c>
      <c r="D23" s="17">
        <f t="shared" si="3"/>
        <v>289.4699999999994</v>
      </c>
      <c r="E23" s="18">
        <f t="shared" si="4"/>
        <v>-0.897999999999983</v>
      </c>
      <c r="F23" s="20">
        <f t="shared" si="15"/>
        <v>1.6200000000000012</v>
      </c>
      <c r="G23" s="17">
        <f t="shared" si="6"/>
        <v>289.96999999999895</v>
      </c>
      <c r="H23" s="18">
        <f t="shared" si="7"/>
        <v>-0.3979999999999826</v>
      </c>
      <c r="I23" s="20">
        <f t="shared" si="16"/>
        <v>6.610000000000003</v>
      </c>
      <c r="J23" s="17">
        <f t="shared" si="9"/>
        <v>290.4699999999985</v>
      </c>
      <c r="K23" s="18">
        <f t="shared" si="10"/>
        <v>0.10200000000001762</v>
      </c>
      <c r="L23" s="20">
        <f t="shared" si="17"/>
        <v>16.495000000000008</v>
      </c>
      <c r="M23" s="15">
        <f t="shared" si="12"/>
        <v>290.5000000000004</v>
      </c>
      <c r="N23" s="3">
        <v>2.85</v>
      </c>
      <c r="O23" s="3"/>
      <c r="P23" s="46">
        <f t="shared" si="13"/>
        <v>17.349999999999998</v>
      </c>
      <c r="Q23" s="3"/>
      <c r="R23" s="3"/>
      <c r="S23" s="3"/>
      <c r="T23" s="3"/>
    </row>
    <row r="24" spans="1:20" ht="17.25" customHeight="1">
      <c r="A24" s="17">
        <f t="shared" si="0"/>
        <v>288.97999999999985</v>
      </c>
      <c r="B24" s="18">
        <f t="shared" si="1"/>
        <v>-1.3879999999999835</v>
      </c>
      <c r="C24" s="19">
        <f t="shared" si="14"/>
        <v>0.09000000000000001</v>
      </c>
      <c r="D24" s="17">
        <f t="shared" si="3"/>
        <v>289.4799999999994</v>
      </c>
      <c r="E24" s="18">
        <f t="shared" si="4"/>
        <v>-0.887999999999983</v>
      </c>
      <c r="F24" s="20">
        <f t="shared" si="15"/>
        <v>1.6800000000000013</v>
      </c>
      <c r="G24" s="17">
        <f t="shared" si="6"/>
        <v>289.97999999999894</v>
      </c>
      <c r="H24" s="18">
        <f t="shared" si="7"/>
        <v>-0.3879999999999826</v>
      </c>
      <c r="I24" s="20">
        <f t="shared" si="16"/>
        <v>6.740000000000003</v>
      </c>
      <c r="J24" s="17">
        <f t="shared" si="9"/>
        <v>290.4799999999985</v>
      </c>
      <c r="K24" s="18">
        <f t="shared" si="10"/>
        <v>0.11200000000001761</v>
      </c>
      <c r="L24" s="20">
        <f t="shared" si="17"/>
        <v>16.78000000000001</v>
      </c>
      <c r="M24" s="15">
        <f t="shared" si="12"/>
        <v>290.6000000000004</v>
      </c>
      <c r="N24" s="3">
        <v>3.55</v>
      </c>
      <c r="O24" s="3"/>
      <c r="P24" s="46">
        <f t="shared" si="13"/>
        <v>20.2</v>
      </c>
      <c r="Q24" s="3"/>
      <c r="R24" s="3"/>
      <c r="S24" s="3"/>
      <c r="T24" s="3"/>
    </row>
    <row r="25" spans="1:20" ht="17.25" customHeight="1">
      <c r="A25" s="22">
        <f t="shared" si="0"/>
        <v>288.98999999999984</v>
      </c>
      <c r="B25" s="23">
        <f t="shared" si="1"/>
        <v>-1.3779999999999835</v>
      </c>
      <c r="C25" s="24">
        <f t="shared" si="14"/>
        <v>0.09500000000000001</v>
      </c>
      <c r="D25" s="22">
        <f t="shared" si="3"/>
        <v>289.4899999999994</v>
      </c>
      <c r="E25" s="23">
        <f t="shared" si="4"/>
        <v>-0.877999999999983</v>
      </c>
      <c r="F25" s="25">
        <f t="shared" si="15"/>
        <v>1.7400000000000013</v>
      </c>
      <c r="G25" s="22">
        <f t="shared" si="6"/>
        <v>289.98999999999893</v>
      </c>
      <c r="H25" s="23">
        <f t="shared" si="7"/>
        <v>-0.37799999999998257</v>
      </c>
      <c r="I25" s="25">
        <f t="shared" si="16"/>
        <v>6.870000000000003</v>
      </c>
      <c r="J25" s="22">
        <f t="shared" si="9"/>
        <v>290.4899999999985</v>
      </c>
      <c r="K25" s="23">
        <f t="shared" si="10"/>
        <v>0.12200000000001761</v>
      </c>
      <c r="L25" s="20">
        <f t="shared" si="17"/>
        <v>17.06500000000001</v>
      </c>
      <c r="M25" s="15">
        <f t="shared" si="12"/>
        <v>290.70000000000044</v>
      </c>
      <c r="N25" s="3">
        <v>3.55</v>
      </c>
      <c r="O25" s="3"/>
      <c r="P25" s="46">
        <f t="shared" si="13"/>
        <v>23.75</v>
      </c>
      <c r="Q25" s="3"/>
      <c r="R25" s="3"/>
      <c r="S25" s="3"/>
      <c r="T25" s="3"/>
    </row>
    <row r="26" spans="1:20" ht="17.25" customHeight="1">
      <c r="A26" s="34">
        <f t="shared" si="0"/>
        <v>288.99999999999983</v>
      </c>
      <c r="B26" s="35">
        <f t="shared" si="1"/>
        <v>-1.3679999999999835</v>
      </c>
      <c r="C26" s="36">
        <f t="shared" si="14"/>
        <v>0.10000000000000002</v>
      </c>
      <c r="D26" s="34">
        <f t="shared" si="3"/>
        <v>289.4999999999994</v>
      </c>
      <c r="E26" s="35">
        <f t="shared" si="4"/>
        <v>-0.867999999999983</v>
      </c>
      <c r="F26" s="37">
        <f t="shared" si="15"/>
        <v>1.8000000000000014</v>
      </c>
      <c r="G26" s="34">
        <f t="shared" si="6"/>
        <v>289.9999999999989</v>
      </c>
      <c r="H26" s="35">
        <f t="shared" si="7"/>
        <v>-0.36799999999998256</v>
      </c>
      <c r="I26" s="37">
        <f t="shared" si="16"/>
        <v>7.000000000000003</v>
      </c>
      <c r="J26" s="34">
        <f t="shared" si="9"/>
        <v>290.49999999999847</v>
      </c>
      <c r="K26" s="35">
        <f t="shared" si="10"/>
        <v>0.1320000000000176</v>
      </c>
      <c r="L26" s="29">
        <f t="shared" si="17"/>
        <v>17.35000000000001</v>
      </c>
      <c r="M26" s="15">
        <f t="shared" si="12"/>
        <v>290.80000000000047</v>
      </c>
      <c r="N26" s="3">
        <v>4.1</v>
      </c>
      <c r="O26" s="3"/>
      <c r="P26" s="46">
        <f t="shared" si="13"/>
        <v>27.3</v>
      </c>
      <c r="Q26" s="3"/>
      <c r="R26" s="3"/>
      <c r="S26" s="3"/>
      <c r="T26" s="3"/>
    </row>
    <row r="27" spans="1:20" ht="17.25" customHeight="1">
      <c r="A27" s="30">
        <f t="shared" si="0"/>
        <v>289.0099999999998</v>
      </c>
      <c r="B27" s="31">
        <f t="shared" si="1"/>
        <v>-1.3579999999999834</v>
      </c>
      <c r="C27" s="32">
        <f aca="true" t="shared" si="18" ref="C27:C36">+C26+$N$8/10</f>
        <v>0.11000000000000001</v>
      </c>
      <c r="D27" s="30">
        <f t="shared" si="3"/>
        <v>289.50999999999937</v>
      </c>
      <c r="E27" s="31">
        <f t="shared" si="4"/>
        <v>-0.857999999999983</v>
      </c>
      <c r="F27" s="33">
        <f aca="true" t="shared" si="19" ref="F27:F36">+F26+$N$13/10</f>
        <v>1.8800000000000014</v>
      </c>
      <c r="G27" s="30">
        <f t="shared" si="6"/>
        <v>290.0099999999989</v>
      </c>
      <c r="H27" s="31">
        <f t="shared" si="7"/>
        <v>-0.35799999999998255</v>
      </c>
      <c r="I27" s="33">
        <f aca="true" t="shared" si="20" ref="I27:I36">+I26+$N$18/10</f>
        <v>7.165000000000003</v>
      </c>
      <c r="J27" s="30">
        <f t="shared" si="9"/>
        <v>290.50999999999846</v>
      </c>
      <c r="K27" s="31">
        <f t="shared" si="10"/>
        <v>0.1420000000000176</v>
      </c>
      <c r="L27" s="11">
        <f>+L26+$N$23/10</f>
        <v>17.63500000000001</v>
      </c>
      <c r="M27" s="15">
        <f t="shared" si="12"/>
        <v>290.9000000000005</v>
      </c>
      <c r="N27" s="3">
        <v>4.1</v>
      </c>
      <c r="O27" s="3"/>
      <c r="P27" s="46">
        <f t="shared" si="13"/>
        <v>31.4</v>
      </c>
      <c r="Q27" s="3"/>
      <c r="R27" s="3"/>
      <c r="S27" s="3"/>
      <c r="T27" s="3"/>
    </row>
    <row r="28" spans="1:20" ht="17.25" customHeight="1">
      <c r="A28" s="17">
        <f t="shared" si="0"/>
        <v>289.0199999999998</v>
      </c>
      <c r="B28" s="18">
        <f t="shared" si="1"/>
        <v>-1.3479999999999834</v>
      </c>
      <c r="C28" s="19">
        <f t="shared" si="18"/>
        <v>0.12000000000000001</v>
      </c>
      <c r="D28" s="17">
        <f t="shared" si="3"/>
        <v>289.51999999999936</v>
      </c>
      <c r="E28" s="18">
        <f t="shared" si="4"/>
        <v>-0.847999999999983</v>
      </c>
      <c r="F28" s="20">
        <f t="shared" si="19"/>
        <v>1.9600000000000015</v>
      </c>
      <c r="G28" s="17">
        <f t="shared" si="6"/>
        <v>290.0199999999989</v>
      </c>
      <c r="H28" s="18">
        <f t="shared" si="7"/>
        <v>-0.34799999999998255</v>
      </c>
      <c r="I28" s="20">
        <f t="shared" si="20"/>
        <v>7.330000000000003</v>
      </c>
      <c r="J28" s="17">
        <f t="shared" si="9"/>
        <v>290.51999999999845</v>
      </c>
      <c r="K28" s="18">
        <f t="shared" si="10"/>
        <v>0.15200000000001762</v>
      </c>
      <c r="L28" s="20">
        <f aca="true" t="shared" si="21" ref="L28:L36">+L27+$N$23/10</f>
        <v>17.92000000000001</v>
      </c>
      <c r="M28" s="15">
        <f t="shared" si="12"/>
        <v>291.0000000000005</v>
      </c>
      <c r="N28" s="3">
        <v>5.1</v>
      </c>
      <c r="O28" s="3"/>
      <c r="P28" s="46">
        <f t="shared" si="13"/>
        <v>35.5</v>
      </c>
      <c r="Q28" s="3"/>
      <c r="R28" s="3"/>
      <c r="S28" s="3"/>
      <c r="T28" s="3"/>
    </row>
    <row r="29" spans="1:20" ht="17.25" customHeight="1">
      <c r="A29" s="17">
        <f t="shared" si="0"/>
        <v>289.0299999999998</v>
      </c>
      <c r="B29" s="18">
        <f t="shared" si="1"/>
        <v>-1.3379999999999834</v>
      </c>
      <c r="C29" s="19">
        <f t="shared" si="18"/>
        <v>0.13</v>
      </c>
      <c r="D29" s="17">
        <f t="shared" si="3"/>
        <v>289.52999999999935</v>
      </c>
      <c r="E29" s="18">
        <f t="shared" si="4"/>
        <v>-0.837999999999983</v>
      </c>
      <c r="F29" s="20">
        <f t="shared" si="19"/>
        <v>2.0400000000000014</v>
      </c>
      <c r="G29" s="17">
        <f t="shared" si="6"/>
        <v>290.0299999999989</v>
      </c>
      <c r="H29" s="18">
        <f t="shared" si="7"/>
        <v>-0.33799999999998254</v>
      </c>
      <c r="I29" s="20">
        <f t="shared" si="20"/>
        <v>7.495000000000003</v>
      </c>
      <c r="J29" s="17">
        <f t="shared" si="9"/>
        <v>290.52999999999844</v>
      </c>
      <c r="K29" s="18">
        <f t="shared" si="10"/>
        <v>0.16200000000001763</v>
      </c>
      <c r="L29" s="20">
        <f t="shared" si="21"/>
        <v>18.20500000000001</v>
      </c>
      <c r="M29" s="15">
        <f t="shared" si="12"/>
        <v>291.10000000000053</v>
      </c>
      <c r="N29" s="3">
        <v>5.1</v>
      </c>
      <c r="O29" s="3"/>
      <c r="P29" s="46">
        <f t="shared" si="13"/>
        <v>40.6</v>
      </c>
      <c r="Q29" s="3"/>
      <c r="R29" s="3"/>
      <c r="S29" s="3"/>
      <c r="T29" s="3"/>
    </row>
    <row r="30" spans="1:20" ht="17.25" customHeight="1">
      <c r="A30" s="17">
        <f t="shared" si="0"/>
        <v>289.0399999999998</v>
      </c>
      <c r="B30" s="18">
        <f t="shared" si="1"/>
        <v>-1.3279999999999834</v>
      </c>
      <c r="C30" s="19">
        <f t="shared" si="18"/>
        <v>0.14</v>
      </c>
      <c r="D30" s="17">
        <f t="shared" si="3"/>
        <v>289.53999999999934</v>
      </c>
      <c r="E30" s="18">
        <f t="shared" si="4"/>
        <v>-0.827999999999983</v>
      </c>
      <c r="F30" s="20">
        <f t="shared" si="19"/>
        <v>2.1200000000000014</v>
      </c>
      <c r="G30" s="17">
        <f t="shared" si="6"/>
        <v>290.0399999999989</v>
      </c>
      <c r="H30" s="18">
        <f t="shared" si="7"/>
        <v>-0.3279999999999825</v>
      </c>
      <c r="I30" s="20">
        <f t="shared" si="20"/>
        <v>7.660000000000003</v>
      </c>
      <c r="J30" s="17">
        <f t="shared" si="9"/>
        <v>290.53999999999843</v>
      </c>
      <c r="K30" s="18">
        <f t="shared" si="10"/>
        <v>0.17200000000001764</v>
      </c>
      <c r="L30" s="20">
        <f t="shared" si="21"/>
        <v>18.49000000000001</v>
      </c>
      <c r="M30" s="15">
        <f t="shared" si="12"/>
        <v>291.20000000000056</v>
      </c>
      <c r="N30" s="3">
        <v>5.75</v>
      </c>
      <c r="O30" s="3"/>
      <c r="P30" s="46">
        <f t="shared" si="13"/>
        <v>45.7</v>
      </c>
      <c r="Q30" s="3"/>
      <c r="R30" s="3"/>
      <c r="S30" s="3"/>
      <c r="T30" s="3"/>
    </row>
    <row r="31" spans="1:20" ht="17.25" customHeight="1">
      <c r="A31" s="17">
        <f t="shared" si="0"/>
        <v>289.0499999999998</v>
      </c>
      <c r="B31" s="18">
        <f t="shared" si="1"/>
        <v>-1.3179999999999834</v>
      </c>
      <c r="C31" s="19">
        <f t="shared" si="18"/>
        <v>0.15000000000000002</v>
      </c>
      <c r="D31" s="17">
        <f t="shared" si="3"/>
        <v>289.54999999999933</v>
      </c>
      <c r="E31" s="18">
        <f t="shared" si="4"/>
        <v>-0.817999999999983</v>
      </c>
      <c r="F31" s="20">
        <f t="shared" si="19"/>
        <v>2.2000000000000015</v>
      </c>
      <c r="G31" s="17">
        <f t="shared" si="6"/>
        <v>290.0499999999989</v>
      </c>
      <c r="H31" s="18">
        <f t="shared" si="7"/>
        <v>-0.3179999999999825</v>
      </c>
      <c r="I31" s="20">
        <f t="shared" si="20"/>
        <v>7.825000000000003</v>
      </c>
      <c r="J31" s="17">
        <f t="shared" si="9"/>
        <v>290.5499999999984</v>
      </c>
      <c r="K31" s="18">
        <f t="shared" si="10"/>
        <v>0.18200000000001765</v>
      </c>
      <c r="L31" s="20">
        <f t="shared" si="21"/>
        <v>18.77500000000001</v>
      </c>
      <c r="M31" s="15">
        <f t="shared" si="12"/>
        <v>291.3000000000006</v>
      </c>
      <c r="N31" s="3">
        <v>5.75</v>
      </c>
      <c r="O31" s="3"/>
      <c r="P31" s="46">
        <f t="shared" si="13"/>
        <v>51.45</v>
      </c>
      <c r="Q31" s="3"/>
      <c r="R31" s="3"/>
      <c r="S31" s="3"/>
      <c r="T31" s="3"/>
    </row>
    <row r="32" spans="1:20" ht="17.25" customHeight="1">
      <c r="A32" s="17">
        <f t="shared" si="0"/>
        <v>289.0599999999998</v>
      </c>
      <c r="B32" s="18">
        <f t="shared" si="1"/>
        <v>-1.3079999999999834</v>
      </c>
      <c r="C32" s="19">
        <f t="shared" si="18"/>
        <v>0.16000000000000003</v>
      </c>
      <c r="D32" s="17">
        <f t="shared" si="3"/>
        <v>289.5599999999993</v>
      </c>
      <c r="E32" s="18">
        <f t="shared" si="4"/>
        <v>-0.807999999999983</v>
      </c>
      <c r="F32" s="20">
        <f t="shared" si="19"/>
        <v>2.2800000000000016</v>
      </c>
      <c r="G32" s="17">
        <f t="shared" si="6"/>
        <v>290.05999999999887</v>
      </c>
      <c r="H32" s="18">
        <f t="shared" si="7"/>
        <v>-0.3079999999999825</v>
      </c>
      <c r="I32" s="20">
        <f t="shared" si="20"/>
        <v>7.990000000000003</v>
      </c>
      <c r="J32" s="17">
        <f t="shared" si="9"/>
        <v>290.5599999999984</v>
      </c>
      <c r="K32" s="18">
        <f t="shared" si="10"/>
        <v>0.19200000000001766</v>
      </c>
      <c r="L32" s="20">
        <f t="shared" si="21"/>
        <v>19.06000000000001</v>
      </c>
      <c r="M32" s="15">
        <f t="shared" si="12"/>
        <v>291.4000000000006</v>
      </c>
      <c r="N32" s="3">
        <v>6.4</v>
      </c>
      <c r="O32" s="3"/>
      <c r="P32" s="46">
        <f t="shared" si="13"/>
        <v>57.2</v>
      </c>
      <c r="Q32" s="3"/>
      <c r="R32" s="3"/>
      <c r="S32" s="3"/>
      <c r="T32" s="3"/>
    </row>
    <row r="33" spans="1:20" ht="17.25" customHeight="1">
      <c r="A33" s="17">
        <f t="shared" si="0"/>
        <v>289.06999999999977</v>
      </c>
      <c r="B33" s="18">
        <f t="shared" si="1"/>
        <v>-1.2979999999999834</v>
      </c>
      <c r="C33" s="19">
        <f t="shared" si="18"/>
        <v>0.17000000000000004</v>
      </c>
      <c r="D33" s="17">
        <f t="shared" si="3"/>
        <v>289.5699999999993</v>
      </c>
      <c r="E33" s="18">
        <f t="shared" si="4"/>
        <v>-0.797999999999983</v>
      </c>
      <c r="F33" s="20">
        <f t="shared" si="19"/>
        <v>2.3600000000000017</v>
      </c>
      <c r="G33" s="17">
        <f t="shared" si="6"/>
        <v>290.06999999999886</v>
      </c>
      <c r="H33" s="18">
        <f t="shared" si="7"/>
        <v>-0.2979999999999825</v>
      </c>
      <c r="I33" s="20">
        <f t="shared" si="20"/>
        <v>8.155000000000003</v>
      </c>
      <c r="J33" s="17">
        <f t="shared" si="9"/>
        <v>290.5699999999984</v>
      </c>
      <c r="K33" s="18">
        <f t="shared" si="10"/>
        <v>0.20200000000001767</v>
      </c>
      <c r="L33" s="20">
        <f t="shared" si="21"/>
        <v>19.34500000000001</v>
      </c>
      <c r="M33" s="15">
        <f t="shared" si="12"/>
        <v>291.5000000000006</v>
      </c>
      <c r="N33" s="3">
        <v>6.4</v>
      </c>
      <c r="O33" s="3"/>
      <c r="P33" s="46">
        <f t="shared" si="13"/>
        <v>63.6</v>
      </c>
      <c r="Q33" s="3"/>
      <c r="R33" s="3"/>
      <c r="S33" s="3"/>
      <c r="T33" s="3"/>
    </row>
    <row r="34" spans="1:20" ht="17.25" customHeight="1">
      <c r="A34" s="17">
        <f t="shared" si="0"/>
        <v>289.07999999999976</v>
      </c>
      <c r="B34" s="18">
        <f t="shared" si="1"/>
        <v>-1.2879999999999834</v>
      </c>
      <c r="C34" s="19">
        <f t="shared" si="18"/>
        <v>0.18000000000000005</v>
      </c>
      <c r="D34" s="17">
        <f t="shared" si="3"/>
        <v>289.5799999999993</v>
      </c>
      <c r="E34" s="18">
        <f t="shared" si="4"/>
        <v>-0.7879999999999829</v>
      </c>
      <c r="F34" s="20">
        <f t="shared" si="19"/>
        <v>2.4400000000000017</v>
      </c>
      <c r="G34" s="17">
        <f t="shared" si="6"/>
        <v>290.07999999999885</v>
      </c>
      <c r="H34" s="18">
        <f t="shared" si="7"/>
        <v>-0.2879999999999825</v>
      </c>
      <c r="I34" s="20">
        <f t="shared" si="20"/>
        <v>8.320000000000002</v>
      </c>
      <c r="J34" s="17">
        <f t="shared" si="9"/>
        <v>290.5799999999984</v>
      </c>
      <c r="K34" s="18">
        <f t="shared" si="10"/>
        <v>0.21200000000001767</v>
      </c>
      <c r="L34" s="20">
        <f t="shared" si="21"/>
        <v>19.63000000000001</v>
      </c>
      <c r="M34" s="15">
        <f t="shared" si="12"/>
        <v>291.60000000000065</v>
      </c>
      <c r="N34" s="3">
        <v>6.75</v>
      </c>
      <c r="O34" s="3"/>
      <c r="P34" s="46">
        <f t="shared" si="13"/>
        <v>70</v>
      </c>
      <c r="Q34" s="3"/>
      <c r="R34" s="3"/>
      <c r="S34" s="3"/>
      <c r="T34" s="3"/>
    </row>
    <row r="35" spans="1:20" ht="17.25" customHeight="1">
      <c r="A35" s="22">
        <f t="shared" si="0"/>
        <v>289.08999999999975</v>
      </c>
      <c r="B35" s="23">
        <f t="shared" si="1"/>
        <v>-1.2779999999999834</v>
      </c>
      <c r="C35" s="24">
        <f t="shared" si="18"/>
        <v>0.19000000000000006</v>
      </c>
      <c r="D35" s="22">
        <f t="shared" si="3"/>
        <v>289.5899999999993</v>
      </c>
      <c r="E35" s="23">
        <f t="shared" si="4"/>
        <v>-0.7779999999999829</v>
      </c>
      <c r="F35" s="25">
        <f t="shared" si="19"/>
        <v>2.520000000000002</v>
      </c>
      <c r="G35" s="22">
        <f t="shared" si="6"/>
        <v>290.08999999999884</v>
      </c>
      <c r="H35" s="23">
        <f t="shared" si="7"/>
        <v>-0.2779999999999825</v>
      </c>
      <c r="I35" s="25">
        <f t="shared" si="20"/>
        <v>8.485000000000001</v>
      </c>
      <c r="J35" s="22">
        <f t="shared" si="9"/>
        <v>290.5899999999984</v>
      </c>
      <c r="K35" s="23">
        <f t="shared" si="10"/>
        <v>0.22200000000001768</v>
      </c>
      <c r="L35" s="20">
        <f t="shared" si="21"/>
        <v>19.91500000000001</v>
      </c>
      <c r="M35" s="15">
        <f t="shared" si="12"/>
        <v>291.70000000000067</v>
      </c>
      <c r="N35" s="3">
        <v>6.75</v>
      </c>
      <c r="O35" s="3"/>
      <c r="P35" s="46">
        <f t="shared" si="13"/>
        <v>76.75</v>
      </c>
      <c r="Q35" s="3"/>
      <c r="R35" s="3"/>
      <c r="S35" s="3"/>
      <c r="T35" s="3"/>
    </row>
    <row r="36" spans="1:20" ht="17.25" customHeight="1">
      <c r="A36" s="26">
        <f t="shared" si="0"/>
        <v>289.09999999999974</v>
      </c>
      <c r="B36" s="27">
        <f t="shared" si="1"/>
        <v>-1.2679999999999834</v>
      </c>
      <c r="C36" s="28">
        <f t="shared" si="18"/>
        <v>0.20000000000000007</v>
      </c>
      <c r="D36" s="26">
        <f t="shared" si="3"/>
        <v>289.5999999999993</v>
      </c>
      <c r="E36" s="27">
        <f t="shared" si="4"/>
        <v>-0.7679999999999829</v>
      </c>
      <c r="F36" s="29">
        <f t="shared" si="19"/>
        <v>2.600000000000002</v>
      </c>
      <c r="G36" s="26">
        <f t="shared" si="6"/>
        <v>290.09999999999883</v>
      </c>
      <c r="H36" s="27">
        <f t="shared" si="7"/>
        <v>-0.2679999999999825</v>
      </c>
      <c r="I36" s="29">
        <f t="shared" si="20"/>
        <v>8.65</v>
      </c>
      <c r="J36" s="26">
        <f t="shared" si="9"/>
        <v>290.5999999999984</v>
      </c>
      <c r="K36" s="27">
        <f t="shared" si="10"/>
        <v>0.2320000000000177</v>
      </c>
      <c r="L36" s="29">
        <f t="shared" si="21"/>
        <v>20.20000000000001</v>
      </c>
      <c r="M36" s="15">
        <f t="shared" si="12"/>
        <v>291.8000000000007</v>
      </c>
      <c r="N36" s="3">
        <v>7.35</v>
      </c>
      <c r="O36" s="3"/>
      <c r="P36" s="46">
        <f t="shared" si="13"/>
        <v>83.5</v>
      </c>
      <c r="Q36" s="3"/>
      <c r="R36" s="3"/>
      <c r="S36" s="3"/>
      <c r="T36" s="3"/>
    </row>
    <row r="37" spans="1:20" ht="17.25" customHeight="1">
      <c r="A37" s="30">
        <f t="shared" si="0"/>
        <v>289.10999999999973</v>
      </c>
      <c r="B37" s="31">
        <f t="shared" si="1"/>
        <v>-1.2579999999999834</v>
      </c>
      <c r="C37" s="32">
        <f aca="true" t="shared" si="22" ref="C37:C46">+C36+$N$9/10</f>
        <v>0.22000000000000006</v>
      </c>
      <c r="D37" s="30">
        <f t="shared" si="3"/>
        <v>289.6099999999993</v>
      </c>
      <c r="E37" s="31">
        <f t="shared" si="4"/>
        <v>-0.7579999999999829</v>
      </c>
      <c r="F37" s="33">
        <f aca="true" t="shared" si="23" ref="F37:F46">+F36+$N$14/10</f>
        <v>2.700000000000002</v>
      </c>
      <c r="G37" s="30">
        <f t="shared" si="6"/>
        <v>290.1099999999988</v>
      </c>
      <c r="H37" s="31">
        <f t="shared" si="7"/>
        <v>-0.25799999999998247</v>
      </c>
      <c r="I37" s="33">
        <f aca="true" t="shared" si="24" ref="I37:I46">+I36+$N$19/10</f>
        <v>8.815</v>
      </c>
      <c r="J37" s="30">
        <f t="shared" si="9"/>
        <v>290.60999999999837</v>
      </c>
      <c r="K37" s="31">
        <f t="shared" si="10"/>
        <v>0.2420000000000177</v>
      </c>
      <c r="L37" s="11">
        <f>+L36+$N$24/10</f>
        <v>20.55500000000001</v>
      </c>
      <c r="M37" s="15">
        <f t="shared" si="12"/>
        <v>291.9000000000007</v>
      </c>
      <c r="N37" s="3">
        <v>7.35</v>
      </c>
      <c r="O37" s="3"/>
      <c r="P37" s="46">
        <f t="shared" si="13"/>
        <v>90.85</v>
      </c>
      <c r="Q37" s="3"/>
      <c r="R37" s="3"/>
      <c r="S37" s="3"/>
      <c r="T37" s="3"/>
    </row>
    <row r="38" spans="1:20" ht="17.25" customHeight="1">
      <c r="A38" s="17">
        <f t="shared" si="0"/>
        <v>289.1199999999997</v>
      </c>
      <c r="B38" s="18">
        <f t="shared" si="1"/>
        <v>-1.2479999999999833</v>
      </c>
      <c r="C38" s="19">
        <f t="shared" si="22"/>
        <v>0.24000000000000005</v>
      </c>
      <c r="D38" s="17">
        <f t="shared" si="3"/>
        <v>289.61999999999927</v>
      </c>
      <c r="E38" s="18">
        <f t="shared" si="4"/>
        <v>-0.7479999999999829</v>
      </c>
      <c r="F38" s="20">
        <f t="shared" si="23"/>
        <v>2.800000000000002</v>
      </c>
      <c r="G38" s="17">
        <f t="shared" si="6"/>
        <v>290.1199999999988</v>
      </c>
      <c r="H38" s="18">
        <f t="shared" si="7"/>
        <v>-0.24799999999998246</v>
      </c>
      <c r="I38" s="20">
        <f t="shared" si="24"/>
        <v>8.979999999999999</v>
      </c>
      <c r="J38" s="17">
        <f t="shared" si="9"/>
        <v>290.61999999999836</v>
      </c>
      <c r="K38" s="18">
        <f t="shared" si="10"/>
        <v>0.2520000000000177</v>
      </c>
      <c r="L38" s="20">
        <f aca="true" t="shared" si="25" ref="L38:L46">+L37+$N$24/10</f>
        <v>20.91000000000001</v>
      </c>
      <c r="M38" s="15">
        <f t="shared" si="12"/>
        <v>292.00000000000074</v>
      </c>
      <c r="N38" s="3">
        <v>8</v>
      </c>
      <c r="O38" s="3"/>
      <c r="P38" s="46">
        <f t="shared" si="13"/>
        <v>98.19999999999999</v>
      </c>
      <c r="Q38" s="3"/>
      <c r="R38" s="3"/>
      <c r="S38" s="3"/>
      <c r="T38" s="3"/>
    </row>
    <row r="39" spans="1:20" ht="17.25" customHeight="1">
      <c r="A39" s="17">
        <f aca="true" t="shared" si="26" ref="A39:A55">+A38+0.01</f>
        <v>289.1299999999997</v>
      </c>
      <c r="B39" s="18">
        <f aca="true" t="shared" si="27" ref="B39:B55">B38+0.01</f>
        <v>-1.2379999999999833</v>
      </c>
      <c r="C39" s="19">
        <f t="shared" si="22"/>
        <v>0.26000000000000006</v>
      </c>
      <c r="D39" s="17">
        <f aca="true" t="shared" si="28" ref="D39:D55">+D38+0.01</f>
        <v>289.62999999999926</v>
      </c>
      <c r="E39" s="18">
        <f aca="true" t="shared" si="29" ref="E39:E55">E38+0.01</f>
        <v>-0.7379999999999829</v>
      </c>
      <c r="F39" s="20">
        <f t="shared" si="23"/>
        <v>2.900000000000002</v>
      </c>
      <c r="G39" s="17">
        <f aca="true" t="shared" si="30" ref="G39:G55">+G38+0.01</f>
        <v>290.1299999999988</v>
      </c>
      <c r="H39" s="18">
        <f aca="true" t="shared" si="31" ref="H39:H55">H38+0.01</f>
        <v>-0.23799999999998245</v>
      </c>
      <c r="I39" s="20">
        <f t="shared" si="24"/>
        <v>9.144999999999998</v>
      </c>
      <c r="J39" s="17">
        <f aca="true" t="shared" si="32" ref="J39:J55">+J38+0.01</f>
        <v>290.62999999999835</v>
      </c>
      <c r="K39" s="18">
        <f aca="true" t="shared" si="33" ref="K39:K55">K38+0.01</f>
        <v>0.2620000000000177</v>
      </c>
      <c r="L39" s="20">
        <f t="shared" si="25"/>
        <v>21.26500000000001</v>
      </c>
      <c r="M39" s="15">
        <f t="shared" si="12"/>
        <v>292.10000000000076</v>
      </c>
      <c r="N39" s="3">
        <v>8</v>
      </c>
      <c r="O39" s="3"/>
      <c r="P39" s="46">
        <f t="shared" si="13"/>
        <v>106.19999999999999</v>
      </c>
      <c r="Q39" s="3"/>
      <c r="R39" s="3"/>
      <c r="S39" s="3"/>
      <c r="T39" s="3"/>
    </row>
    <row r="40" spans="1:20" ht="17.25" customHeight="1">
      <c r="A40" s="17">
        <f t="shared" si="26"/>
        <v>289.1399999999997</v>
      </c>
      <c r="B40" s="18">
        <f t="shared" si="27"/>
        <v>-1.2279999999999833</v>
      </c>
      <c r="C40" s="19">
        <f t="shared" si="22"/>
        <v>0.2800000000000001</v>
      </c>
      <c r="D40" s="17">
        <f t="shared" si="28"/>
        <v>289.63999999999925</v>
      </c>
      <c r="E40" s="18">
        <f t="shared" si="29"/>
        <v>-0.7279999999999829</v>
      </c>
      <c r="F40" s="20">
        <f t="shared" si="23"/>
        <v>3.000000000000002</v>
      </c>
      <c r="G40" s="17">
        <f t="shared" si="30"/>
        <v>290.1399999999988</v>
      </c>
      <c r="H40" s="18">
        <f t="shared" si="31"/>
        <v>-0.22799999999998244</v>
      </c>
      <c r="I40" s="20">
        <f t="shared" si="24"/>
        <v>9.309999999999997</v>
      </c>
      <c r="J40" s="17">
        <f t="shared" si="32"/>
        <v>290.63999999999834</v>
      </c>
      <c r="K40" s="18">
        <f t="shared" si="33"/>
        <v>0.2720000000000177</v>
      </c>
      <c r="L40" s="20">
        <f t="shared" si="25"/>
        <v>21.62000000000001</v>
      </c>
      <c r="M40" s="15">
        <f t="shared" si="12"/>
        <v>292.2000000000008</v>
      </c>
      <c r="N40" s="3">
        <v>8.25</v>
      </c>
      <c r="O40" s="3"/>
      <c r="P40" s="46">
        <f t="shared" si="13"/>
        <v>114.19999999999999</v>
      </c>
      <c r="Q40" s="3"/>
      <c r="R40" s="3"/>
      <c r="S40" s="3"/>
      <c r="T40" s="3"/>
    </row>
    <row r="41" spans="1:20" ht="17.25" customHeight="1">
      <c r="A41" s="17">
        <f t="shared" si="26"/>
        <v>289.1499999999997</v>
      </c>
      <c r="B41" s="18">
        <f t="shared" si="27"/>
        <v>-1.2179999999999833</v>
      </c>
      <c r="C41" s="19">
        <f t="shared" si="22"/>
        <v>0.3000000000000001</v>
      </c>
      <c r="D41" s="17">
        <f t="shared" si="28"/>
        <v>289.64999999999924</v>
      </c>
      <c r="E41" s="18">
        <f t="shared" si="29"/>
        <v>-0.7179999999999829</v>
      </c>
      <c r="F41" s="20">
        <f t="shared" si="23"/>
        <v>3.1000000000000023</v>
      </c>
      <c r="G41" s="17">
        <f t="shared" si="30"/>
        <v>290.1499999999988</v>
      </c>
      <c r="H41" s="18">
        <f t="shared" si="31"/>
        <v>-0.21799999999998243</v>
      </c>
      <c r="I41" s="20">
        <f t="shared" si="24"/>
        <v>9.474999999999996</v>
      </c>
      <c r="J41" s="17">
        <f t="shared" si="32"/>
        <v>290.64999999999833</v>
      </c>
      <c r="K41" s="18">
        <f t="shared" si="33"/>
        <v>0.28200000000001774</v>
      </c>
      <c r="L41" s="20">
        <f t="shared" si="25"/>
        <v>21.975000000000012</v>
      </c>
      <c r="M41" s="15">
        <f t="shared" si="12"/>
        <v>292.3000000000008</v>
      </c>
      <c r="N41" s="3">
        <v>8.25</v>
      </c>
      <c r="O41" s="3"/>
      <c r="P41" s="46">
        <f t="shared" si="13"/>
        <v>122.44999999999999</v>
      </c>
      <c r="Q41" s="3"/>
      <c r="R41" s="3"/>
      <c r="S41" s="3"/>
      <c r="T41" s="3"/>
    </row>
    <row r="42" spans="1:20" ht="17.25" customHeight="1">
      <c r="A42" s="17">
        <f t="shared" si="26"/>
        <v>289.1599999999997</v>
      </c>
      <c r="B42" s="18">
        <f t="shared" si="27"/>
        <v>-1.2079999999999833</v>
      </c>
      <c r="C42" s="19">
        <f t="shared" si="22"/>
        <v>0.3200000000000001</v>
      </c>
      <c r="D42" s="17">
        <f t="shared" si="28"/>
        <v>289.65999999999923</v>
      </c>
      <c r="E42" s="18">
        <f t="shared" si="29"/>
        <v>-0.7079999999999829</v>
      </c>
      <c r="F42" s="20">
        <f t="shared" si="23"/>
        <v>3.2000000000000024</v>
      </c>
      <c r="G42" s="17">
        <f t="shared" si="30"/>
        <v>290.1599999999988</v>
      </c>
      <c r="H42" s="18">
        <f t="shared" si="31"/>
        <v>-0.20799999999998242</v>
      </c>
      <c r="I42" s="20">
        <f t="shared" si="24"/>
        <v>9.639999999999995</v>
      </c>
      <c r="J42" s="17">
        <f t="shared" si="32"/>
        <v>290.6599999999983</v>
      </c>
      <c r="K42" s="18">
        <f t="shared" si="33"/>
        <v>0.29200000000001775</v>
      </c>
      <c r="L42" s="20">
        <f t="shared" si="25"/>
        <v>22.330000000000013</v>
      </c>
      <c r="M42" s="15">
        <f t="shared" si="12"/>
        <v>292.40000000000083</v>
      </c>
      <c r="N42" s="3">
        <v>8.55</v>
      </c>
      <c r="O42" s="3"/>
      <c r="P42" s="46">
        <f t="shared" si="13"/>
        <v>130.7</v>
      </c>
      <c r="Q42" s="3"/>
      <c r="R42" s="3"/>
      <c r="S42" s="3"/>
      <c r="T42" s="3"/>
    </row>
    <row r="43" spans="1:20" ht="17.25" customHeight="1">
      <c r="A43" s="17">
        <f t="shared" si="26"/>
        <v>289.1699999999997</v>
      </c>
      <c r="B43" s="18">
        <f t="shared" si="27"/>
        <v>-1.1979999999999833</v>
      </c>
      <c r="C43" s="19">
        <f t="shared" si="22"/>
        <v>0.34000000000000014</v>
      </c>
      <c r="D43" s="17">
        <f t="shared" si="28"/>
        <v>289.6699999999992</v>
      </c>
      <c r="E43" s="18">
        <f t="shared" si="29"/>
        <v>-0.6979999999999829</v>
      </c>
      <c r="F43" s="20">
        <f t="shared" si="23"/>
        <v>3.3000000000000025</v>
      </c>
      <c r="G43" s="17">
        <f t="shared" si="30"/>
        <v>290.16999999999877</v>
      </c>
      <c r="H43" s="18">
        <f t="shared" si="31"/>
        <v>-0.1979999999999824</v>
      </c>
      <c r="I43" s="20">
        <f t="shared" si="24"/>
        <v>9.804999999999994</v>
      </c>
      <c r="J43" s="17">
        <f t="shared" si="32"/>
        <v>290.6699999999983</v>
      </c>
      <c r="K43" s="18">
        <f t="shared" si="33"/>
        <v>0.30200000000001775</v>
      </c>
      <c r="L43" s="20">
        <f t="shared" si="25"/>
        <v>22.685000000000013</v>
      </c>
      <c r="M43" s="15">
        <f t="shared" si="12"/>
        <v>292.50000000000085</v>
      </c>
      <c r="N43" s="3">
        <v>8.55</v>
      </c>
      <c r="O43" s="3"/>
      <c r="P43" s="46">
        <f t="shared" si="13"/>
        <v>139.25</v>
      </c>
      <c r="Q43" s="3"/>
      <c r="R43" s="3"/>
      <c r="S43" s="3"/>
      <c r="T43" s="3"/>
    </row>
    <row r="44" spans="1:20" ht="17.25" customHeight="1">
      <c r="A44" s="17">
        <f t="shared" si="26"/>
        <v>289.17999999999967</v>
      </c>
      <c r="B44" s="18">
        <f t="shared" si="27"/>
        <v>-1.1879999999999833</v>
      </c>
      <c r="C44" s="19">
        <f t="shared" si="22"/>
        <v>0.36000000000000015</v>
      </c>
      <c r="D44" s="17">
        <f t="shared" si="28"/>
        <v>289.6799999999992</v>
      </c>
      <c r="E44" s="18">
        <f t="shared" si="29"/>
        <v>-0.6879999999999828</v>
      </c>
      <c r="F44" s="20">
        <f t="shared" si="23"/>
        <v>3.4000000000000026</v>
      </c>
      <c r="G44" s="17">
        <f t="shared" si="30"/>
        <v>290.17999999999876</v>
      </c>
      <c r="H44" s="18">
        <f t="shared" si="31"/>
        <v>-0.1879999999999824</v>
      </c>
      <c r="I44" s="20">
        <f t="shared" si="24"/>
        <v>9.969999999999994</v>
      </c>
      <c r="J44" s="17">
        <f t="shared" si="32"/>
        <v>290.6799999999983</v>
      </c>
      <c r="K44" s="18">
        <f t="shared" si="33"/>
        <v>0.31200000000001776</v>
      </c>
      <c r="L44" s="20">
        <f t="shared" si="25"/>
        <v>23.040000000000013</v>
      </c>
      <c r="M44" s="15">
        <f t="shared" si="12"/>
        <v>292.6000000000009</v>
      </c>
      <c r="N44" s="3">
        <v>9.1</v>
      </c>
      <c r="O44" s="3"/>
      <c r="P44" s="46">
        <f t="shared" si="13"/>
        <v>147.8</v>
      </c>
      <c r="Q44" s="3"/>
      <c r="R44" s="3"/>
      <c r="S44" s="3"/>
      <c r="T44" s="3"/>
    </row>
    <row r="45" spans="1:20" ht="17.25" customHeight="1">
      <c r="A45" s="22">
        <f t="shared" si="26"/>
        <v>289.18999999999966</v>
      </c>
      <c r="B45" s="23">
        <f t="shared" si="27"/>
        <v>-1.1779999999999833</v>
      </c>
      <c r="C45" s="24">
        <f t="shared" si="22"/>
        <v>0.38000000000000017</v>
      </c>
      <c r="D45" s="22">
        <f t="shared" si="28"/>
        <v>289.6899999999992</v>
      </c>
      <c r="E45" s="23">
        <f t="shared" si="29"/>
        <v>-0.6779999999999828</v>
      </c>
      <c r="F45" s="25">
        <f t="shared" si="23"/>
        <v>3.5000000000000027</v>
      </c>
      <c r="G45" s="22">
        <f t="shared" si="30"/>
        <v>290.18999999999875</v>
      </c>
      <c r="H45" s="23">
        <f t="shared" si="31"/>
        <v>-0.1779999999999824</v>
      </c>
      <c r="I45" s="25">
        <f t="shared" si="24"/>
        <v>10.134999999999993</v>
      </c>
      <c r="J45" s="22">
        <f t="shared" si="32"/>
        <v>290.6899999999983</v>
      </c>
      <c r="K45" s="23">
        <f t="shared" si="33"/>
        <v>0.32200000000001777</v>
      </c>
      <c r="L45" s="20">
        <f t="shared" si="25"/>
        <v>23.395000000000014</v>
      </c>
      <c r="M45" s="15">
        <f t="shared" si="12"/>
        <v>292.7000000000009</v>
      </c>
      <c r="N45" s="3">
        <v>9.1</v>
      </c>
      <c r="O45" s="3"/>
      <c r="P45" s="46">
        <f t="shared" si="13"/>
        <v>156.9</v>
      </c>
      <c r="Q45" s="3"/>
      <c r="R45" s="3"/>
      <c r="S45" s="3"/>
      <c r="T45" s="3"/>
    </row>
    <row r="46" spans="1:20" ht="17.25" customHeight="1">
      <c r="A46" s="26">
        <f t="shared" si="26"/>
        <v>289.19999999999965</v>
      </c>
      <c r="B46" s="27">
        <f t="shared" si="27"/>
        <v>-1.1679999999999833</v>
      </c>
      <c r="C46" s="28">
        <f t="shared" si="22"/>
        <v>0.4000000000000002</v>
      </c>
      <c r="D46" s="26">
        <f t="shared" si="28"/>
        <v>289.6999999999992</v>
      </c>
      <c r="E46" s="27">
        <f t="shared" si="29"/>
        <v>-0.6679999999999828</v>
      </c>
      <c r="F46" s="29">
        <f t="shared" si="23"/>
        <v>3.6000000000000028</v>
      </c>
      <c r="G46" s="26">
        <f t="shared" si="30"/>
        <v>290.19999999999874</v>
      </c>
      <c r="H46" s="27">
        <f t="shared" si="31"/>
        <v>-0.16799999999998239</v>
      </c>
      <c r="I46" s="29">
        <f t="shared" si="24"/>
        <v>10.299999999999992</v>
      </c>
      <c r="J46" s="26">
        <f t="shared" si="32"/>
        <v>290.6999999999983</v>
      </c>
      <c r="K46" s="27">
        <f t="shared" si="33"/>
        <v>0.3320000000000178</v>
      </c>
      <c r="L46" s="29">
        <f t="shared" si="25"/>
        <v>23.750000000000014</v>
      </c>
      <c r="M46" s="15">
        <f t="shared" si="12"/>
        <v>292.8000000000009</v>
      </c>
      <c r="N46" s="3">
        <v>9.25</v>
      </c>
      <c r="O46" s="3"/>
      <c r="P46" s="46">
        <f t="shared" si="13"/>
        <v>166</v>
      </c>
      <c r="Q46" s="3"/>
      <c r="R46" s="3"/>
      <c r="S46" s="3"/>
      <c r="T46" s="3"/>
    </row>
    <row r="47" spans="1:20" ht="17.25" customHeight="1">
      <c r="A47" s="30">
        <f t="shared" si="26"/>
        <v>289.20999999999964</v>
      </c>
      <c r="B47" s="31">
        <f t="shared" si="27"/>
        <v>-1.1579999999999833</v>
      </c>
      <c r="C47" s="32">
        <f aca="true" t="shared" si="34" ref="C47:C55">+C46+$N$10/10</f>
        <v>0.43000000000000016</v>
      </c>
      <c r="D47" s="30">
        <f t="shared" si="28"/>
        <v>289.7099999999992</v>
      </c>
      <c r="E47" s="31">
        <f t="shared" si="29"/>
        <v>-0.6579999999999828</v>
      </c>
      <c r="F47" s="33">
        <f aca="true" t="shared" si="35" ref="F47:F55">+F46+$N$15/10</f>
        <v>3.700000000000003</v>
      </c>
      <c r="G47" s="30">
        <f t="shared" si="30"/>
        <v>290.20999999999873</v>
      </c>
      <c r="H47" s="31">
        <f t="shared" si="31"/>
        <v>-0.15799999999998238</v>
      </c>
      <c r="I47" s="11">
        <f>+I46+$N$20/10</f>
        <v>10.509999999999993</v>
      </c>
      <c r="J47" s="30">
        <f t="shared" si="32"/>
        <v>290.7099999999983</v>
      </c>
      <c r="K47" s="31">
        <f t="shared" si="33"/>
        <v>0.3420000000000178</v>
      </c>
      <c r="L47" s="11">
        <f>+L46+$N$25/10</f>
        <v>24.105000000000015</v>
      </c>
      <c r="M47" s="15">
        <f t="shared" si="12"/>
        <v>292.90000000000094</v>
      </c>
      <c r="N47" s="3">
        <v>9.25</v>
      </c>
      <c r="O47" s="3"/>
      <c r="P47" s="46">
        <f t="shared" si="13"/>
        <v>175.25</v>
      </c>
      <c r="Q47" s="3"/>
      <c r="R47" s="3"/>
      <c r="S47" s="3"/>
      <c r="T47" s="3"/>
    </row>
    <row r="48" spans="1:20" ht="17.25" customHeight="1">
      <c r="A48" s="17">
        <f t="shared" si="26"/>
        <v>289.21999999999963</v>
      </c>
      <c r="B48" s="18">
        <f t="shared" si="27"/>
        <v>-1.1479999999999833</v>
      </c>
      <c r="C48" s="19">
        <f t="shared" si="34"/>
        <v>0.4600000000000002</v>
      </c>
      <c r="D48" s="17">
        <f t="shared" si="28"/>
        <v>289.7199999999992</v>
      </c>
      <c r="E48" s="18">
        <f t="shared" si="29"/>
        <v>-0.6479999999999828</v>
      </c>
      <c r="F48" s="20">
        <f t="shared" si="35"/>
        <v>3.800000000000003</v>
      </c>
      <c r="G48" s="17">
        <f t="shared" si="30"/>
        <v>290.2199999999987</v>
      </c>
      <c r="H48" s="18">
        <f t="shared" si="31"/>
        <v>-0.14799999999998237</v>
      </c>
      <c r="I48" s="20">
        <f aca="true" t="shared" si="36" ref="I48:I55">+I47+$N$20/10</f>
        <v>10.719999999999994</v>
      </c>
      <c r="J48" s="17">
        <f t="shared" si="32"/>
        <v>290.71999999999827</v>
      </c>
      <c r="K48" s="18">
        <f t="shared" si="33"/>
        <v>0.3520000000000178</v>
      </c>
      <c r="L48" s="20">
        <f aca="true" t="shared" si="37" ref="L48:L55">+L47+$N$25/10</f>
        <v>24.460000000000015</v>
      </c>
      <c r="M48" s="15">
        <f t="shared" si="12"/>
        <v>293.00000000000097</v>
      </c>
      <c r="N48" s="3"/>
      <c r="O48" s="3"/>
      <c r="P48" s="46">
        <f t="shared" si="13"/>
        <v>184.5</v>
      </c>
      <c r="Q48" s="3"/>
      <c r="R48" s="3"/>
      <c r="S48" s="3"/>
      <c r="T48" s="3"/>
    </row>
    <row r="49" spans="1:20" ht="17.25" customHeight="1">
      <c r="A49" s="17">
        <f t="shared" si="26"/>
        <v>289.2299999999996</v>
      </c>
      <c r="B49" s="18">
        <f t="shared" si="27"/>
        <v>-1.1379999999999832</v>
      </c>
      <c r="C49" s="19">
        <f t="shared" si="34"/>
        <v>0.4900000000000002</v>
      </c>
      <c r="D49" s="17">
        <f t="shared" si="28"/>
        <v>289.72999999999917</v>
      </c>
      <c r="E49" s="18">
        <f t="shared" si="29"/>
        <v>-0.6379999999999828</v>
      </c>
      <c r="F49" s="20">
        <f t="shared" si="35"/>
        <v>3.900000000000003</v>
      </c>
      <c r="G49" s="17">
        <f t="shared" si="30"/>
        <v>290.2299999999987</v>
      </c>
      <c r="H49" s="18">
        <f t="shared" si="31"/>
        <v>-0.13799999999998236</v>
      </c>
      <c r="I49" s="20">
        <f t="shared" si="36"/>
        <v>10.929999999999994</v>
      </c>
      <c r="J49" s="17">
        <f t="shared" si="32"/>
        <v>290.72999999999826</v>
      </c>
      <c r="K49" s="18">
        <f t="shared" si="33"/>
        <v>0.3620000000000178</v>
      </c>
      <c r="L49" s="20">
        <f t="shared" si="37"/>
        <v>24.815000000000015</v>
      </c>
      <c r="M49" s="15"/>
      <c r="N49" s="3"/>
      <c r="O49" s="3"/>
      <c r="P49" s="41"/>
      <c r="Q49" s="3"/>
      <c r="R49" s="3"/>
      <c r="S49" s="3"/>
      <c r="T49" s="3"/>
    </row>
    <row r="50" spans="1:20" ht="17.25" customHeight="1">
      <c r="A50" s="17">
        <f t="shared" si="26"/>
        <v>289.2399999999996</v>
      </c>
      <c r="B50" s="18">
        <f t="shared" si="27"/>
        <v>-1.1279999999999832</v>
      </c>
      <c r="C50" s="19">
        <f t="shared" si="34"/>
        <v>0.5200000000000002</v>
      </c>
      <c r="D50" s="17">
        <f t="shared" si="28"/>
        <v>289.73999999999916</v>
      </c>
      <c r="E50" s="18">
        <f t="shared" si="29"/>
        <v>-0.6279999999999828</v>
      </c>
      <c r="F50" s="20">
        <f t="shared" si="35"/>
        <v>4.000000000000003</v>
      </c>
      <c r="G50" s="17">
        <f t="shared" si="30"/>
        <v>290.2399999999987</v>
      </c>
      <c r="H50" s="18">
        <f t="shared" si="31"/>
        <v>-0.12799999999998235</v>
      </c>
      <c r="I50" s="20">
        <f t="shared" si="36"/>
        <v>11.139999999999995</v>
      </c>
      <c r="J50" s="17">
        <f t="shared" si="32"/>
        <v>290.73999999999825</v>
      </c>
      <c r="K50" s="18">
        <f t="shared" si="33"/>
        <v>0.3720000000000178</v>
      </c>
      <c r="L50" s="20">
        <f t="shared" si="37"/>
        <v>25.170000000000016</v>
      </c>
      <c r="M50" s="15"/>
      <c r="N50" s="3"/>
      <c r="O50" s="3"/>
      <c r="P50" s="41"/>
      <c r="Q50" s="3"/>
      <c r="R50" s="3"/>
      <c r="S50" s="3"/>
      <c r="T50" s="3"/>
    </row>
    <row r="51" spans="1:20" ht="17.25" customHeight="1">
      <c r="A51" s="17">
        <f t="shared" si="26"/>
        <v>289.2499999999996</v>
      </c>
      <c r="B51" s="18">
        <f t="shared" si="27"/>
        <v>-1.1179999999999832</v>
      </c>
      <c r="C51" s="19">
        <f t="shared" si="34"/>
        <v>0.5500000000000003</v>
      </c>
      <c r="D51" s="17">
        <f t="shared" si="28"/>
        <v>289.74999999999915</v>
      </c>
      <c r="E51" s="18">
        <f t="shared" si="29"/>
        <v>-0.6179999999999828</v>
      </c>
      <c r="F51" s="20">
        <f t="shared" si="35"/>
        <v>4.100000000000002</v>
      </c>
      <c r="G51" s="17">
        <f t="shared" si="30"/>
        <v>290.2499999999987</v>
      </c>
      <c r="H51" s="18">
        <f t="shared" si="31"/>
        <v>-0.11799999999998236</v>
      </c>
      <c r="I51" s="20">
        <f t="shared" si="36"/>
        <v>11.349999999999996</v>
      </c>
      <c r="J51" s="17">
        <f t="shared" si="32"/>
        <v>290.74999999999824</v>
      </c>
      <c r="K51" s="18">
        <f t="shared" si="33"/>
        <v>0.3820000000000178</v>
      </c>
      <c r="L51" s="20">
        <f t="shared" si="37"/>
        <v>25.525000000000016</v>
      </c>
      <c r="M51" s="15"/>
      <c r="N51" s="3"/>
      <c r="O51" s="3"/>
      <c r="P51" s="41"/>
      <c r="Q51" s="3"/>
      <c r="R51" s="3"/>
      <c r="S51" s="3"/>
      <c r="T51" s="3"/>
    </row>
    <row r="52" spans="1:20" ht="17.25" customHeight="1">
      <c r="A52" s="17">
        <f t="shared" si="26"/>
        <v>289.2599999999996</v>
      </c>
      <c r="B52" s="18">
        <f t="shared" si="27"/>
        <v>-1.1079999999999832</v>
      </c>
      <c r="C52" s="19">
        <f t="shared" si="34"/>
        <v>0.5800000000000003</v>
      </c>
      <c r="D52" s="17">
        <f t="shared" si="28"/>
        <v>289.75999999999914</v>
      </c>
      <c r="E52" s="18">
        <f t="shared" si="29"/>
        <v>-0.6079999999999828</v>
      </c>
      <c r="F52" s="20">
        <f t="shared" si="35"/>
        <v>4.200000000000002</v>
      </c>
      <c r="G52" s="17">
        <f t="shared" si="30"/>
        <v>290.2599999999987</v>
      </c>
      <c r="H52" s="18">
        <f t="shared" si="31"/>
        <v>-0.10799999999998236</v>
      </c>
      <c r="I52" s="20">
        <f t="shared" si="36"/>
        <v>11.559999999999997</v>
      </c>
      <c r="J52" s="17">
        <f t="shared" si="32"/>
        <v>290.75999999999823</v>
      </c>
      <c r="K52" s="18">
        <f t="shared" si="33"/>
        <v>0.39200000000001783</v>
      </c>
      <c r="L52" s="20">
        <f t="shared" si="37"/>
        <v>25.880000000000017</v>
      </c>
      <c r="M52" s="15"/>
      <c r="N52" s="3"/>
      <c r="O52" s="3"/>
      <c r="P52" s="41"/>
      <c r="Q52" s="3"/>
      <c r="R52" s="3"/>
      <c r="S52" s="3"/>
      <c r="T52" s="3"/>
    </row>
    <row r="53" spans="1:20" ht="17.25" customHeight="1">
      <c r="A53" s="17">
        <f t="shared" si="26"/>
        <v>289.2699999999996</v>
      </c>
      <c r="B53" s="18">
        <f t="shared" si="27"/>
        <v>-1.0979999999999832</v>
      </c>
      <c r="C53" s="19">
        <f t="shared" si="34"/>
        <v>0.6100000000000003</v>
      </c>
      <c r="D53" s="17">
        <f t="shared" si="28"/>
        <v>289.76999999999913</v>
      </c>
      <c r="E53" s="18">
        <f t="shared" si="29"/>
        <v>-0.5979999999999828</v>
      </c>
      <c r="F53" s="20">
        <f t="shared" si="35"/>
        <v>4.300000000000002</v>
      </c>
      <c r="G53" s="17">
        <f t="shared" si="30"/>
        <v>290.2699999999987</v>
      </c>
      <c r="H53" s="18">
        <f t="shared" si="31"/>
        <v>-0.09799999999998237</v>
      </c>
      <c r="I53" s="20">
        <f t="shared" si="36"/>
        <v>11.769999999999998</v>
      </c>
      <c r="J53" s="17">
        <f t="shared" si="32"/>
        <v>290.7699999999982</v>
      </c>
      <c r="K53" s="18">
        <f t="shared" si="33"/>
        <v>0.40200000000001784</v>
      </c>
      <c r="L53" s="20">
        <f t="shared" si="37"/>
        <v>26.235000000000017</v>
      </c>
      <c r="M53" s="15"/>
      <c r="N53" s="3"/>
      <c r="O53" s="3"/>
      <c r="P53" s="41"/>
      <c r="Q53" s="3"/>
      <c r="R53" s="3"/>
      <c r="S53" s="3"/>
      <c r="T53" s="3"/>
    </row>
    <row r="54" spans="1:20" ht="17.25" customHeight="1">
      <c r="A54" s="17">
        <f t="shared" si="26"/>
        <v>289.2799999999996</v>
      </c>
      <c r="B54" s="18">
        <f t="shared" si="27"/>
        <v>-1.0879999999999832</v>
      </c>
      <c r="C54" s="19">
        <f t="shared" si="34"/>
        <v>0.6400000000000003</v>
      </c>
      <c r="D54" s="17">
        <f t="shared" si="28"/>
        <v>289.7799999999991</v>
      </c>
      <c r="E54" s="18">
        <f t="shared" si="29"/>
        <v>-0.5879999999999828</v>
      </c>
      <c r="F54" s="20">
        <f t="shared" si="35"/>
        <v>4.400000000000001</v>
      </c>
      <c r="G54" s="17">
        <f t="shared" si="30"/>
        <v>290.27999999999867</v>
      </c>
      <c r="H54" s="18">
        <f t="shared" si="31"/>
        <v>-0.08799999999998237</v>
      </c>
      <c r="I54" s="20">
        <f t="shared" si="36"/>
        <v>11.979999999999999</v>
      </c>
      <c r="J54" s="17">
        <f t="shared" si="32"/>
        <v>290.7799999999982</v>
      </c>
      <c r="K54" s="18">
        <f t="shared" si="33"/>
        <v>0.41200000000001785</v>
      </c>
      <c r="L54" s="20">
        <f t="shared" si="37"/>
        <v>26.590000000000018</v>
      </c>
      <c r="M54" s="15"/>
      <c r="N54" s="3"/>
      <c r="O54" s="3"/>
      <c r="P54" s="41"/>
      <c r="Q54" s="3"/>
      <c r="R54" s="3"/>
      <c r="S54" s="3"/>
      <c r="T54" s="3"/>
    </row>
    <row r="55" spans="1:20" ht="17.25" customHeight="1">
      <c r="A55" s="26">
        <f t="shared" si="26"/>
        <v>289.28999999999957</v>
      </c>
      <c r="B55" s="27">
        <f t="shared" si="27"/>
        <v>-1.0779999999999832</v>
      </c>
      <c r="C55" s="28">
        <f t="shared" si="34"/>
        <v>0.6700000000000004</v>
      </c>
      <c r="D55" s="26">
        <f t="shared" si="28"/>
        <v>289.7899999999991</v>
      </c>
      <c r="E55" s="27">
        <f t="shared" si="29"/>
        <v>-0.5779999999999827</v>
      </c>
      <c r="F55" s="29">
        <f t="shared" si="35"/>
        <v>4.500000000000001</v>
      </c>
      <c r="G55" s="26">
        <f t="shared" si="30"/>
        <v>290.28999999999866</v>
      </c>
      <c r="H55" s="27">
        <f t="shared" si="31"/>
        <v>-0.07799999999998238</v>
      </c>
      <c r="I55" s="29">
        <f t="shared" si="36"/>
        <v>12.19</v>
      </c>
      <c r="J55" s="26">
        <f t="shared" si="32"/>
        <v>290.7899999999982</v>
      </c>
      <c r="K55" s="27">
        <f t="shared" si="33"/>
        <v>0.42200000000001786</v>
      </c>
      <c r="L55" s="29">
        <f t="shared" si="37"/>
        <v>26.945000000000018</v>
      </c>
      <c r="M55" s="6"/>
      <c r="N55" s="3"/>
      <c r="O55" s="3"/>
      <c r="P55" s="42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42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4.75" customHeight="1">
      <c r="A58" s="43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4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3"/>
      <c r="O59" s="3"/>
      <c r="P59" s="3"/>
      <c r="Q59" s="3"/>
      <c r="R59" s="3"/>
      <c r="S59" s="3"/>
      <c r="T59" s="3"/>
    </row>
    <row r="60" spans="1:20" ht="24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8">
        <f>J55+0.01</f>
        <v>290.7999999999982</v>
      </c>
      <c r="B61" s="9">
        <f>K55+0.01</f>
        <v>0.43200000000001787</v>
      </c>
      <c r="C61" s="25">
        <f>+L55+$N$25/10</f>
        <v>27.30000000000002</v>
      </c>
      <c r="D61" s="8">
        <f>+A110+0.01</f>
        <v>291.29999999999774</v>
      </c>
      <c r="E61" s="9">
        <f>B110+0.01</f>
        <v>0.9320000000000183</v>
      </c>
      <c r="F61" s="25">
        <f>+C110+$N$30/10</f>
        <v>51.44999999999998</v>
      </c>
      <c r="G61" s="12">
        <f>+D110+0.01</f>
        <v>291.7999999999973</v>
      </c>
      <c r="H61" s="13">
        <f>E110+0.01</f>
        <v>1.4320000000000186</v>
      </c>
      <c r="I61" s="25">
        <f>+F110+$N$35/10</f>
        <v>83.49999999999996</v>
      </c>
      <c r="J61" s="8">
        <f>+G110+0.01</f>
        <v>292.2999999999968</v>
      </c>
      <c r="K61" s="9">
        <f>H110+0.01</f>
        <v>1.932000000000019</v>
      </c>
      <c r="L61" s="25">
        <f>+I110+$N$40/10</f>
        <v>122.44999999999992</v>
      </c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17">
        <f aca="true" t="shared" si="38" ref="A62:A110">+A61+0.01</f>
        <v>290.8099999999982</v>
      </c>
      <c r="B62" s="18">
        <f aca="true" t="shared" si="39" ref="B62:B110">B61+0.01</f>
        <v>0.4420000000000179</v>
      </c>
      <c r="C62" s="20">
        <f>+C61+$N$26/10</f>
        <v>27.71000000000002</v>
      </c>
      <c r="D62" s="17">
        <f aca="true" t="shared" si="40" ref="D62:D110">+D61+0.01</f>
        <v>291.30999999999773</v>
      </c>
      <c r="E62" s="18">
        <f aca="true" t="shared" si="41" ref="E62:E110">E61+0.01</f>
        <v>0.9420000000000183</v>
      </c>
      <c r="F62" s="20">
        <f>+F61+$N$31/10</f>
        <v>52.024999999999984</v>
      </c>
      <c r="G62" s="17">
        <f aca="true" t="shared" si="42" ref="G62:G110">+G61+0.01</f>
        <v>291.8099999999973</v>
      </c>
      <c r="H62" s="18">
        <f aca="true" t="shared" si="43" ref="H62:H110">H61+0.01</f>
        <v>1.4420000000000186</v>
      </c>
      <c r="I62" s="20">
        <f>+I61+$N$36/10</f>
        <v>84.23499999999996</v>
      </c>
      <c r="J62" s="17">
        <f aca="true" t="shared" si="44" ref="J62:J110">+J61+0.01</f>
        <v>292.3099999999968</v>
      </c>
      <c r="K62" s="18">
        <f aca="true" t="shared" si="45" ref="K62:K110">K61+0.01</f>
        <v>1.942000000000019</v>
      </c>
      <c r="L62" s="20">
        <f>+L61+$N$41/10</f>
        <v>123.27499999999992</v>
      </c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17">
        <f t="shared" si="38"/>
        <v>290.8199999999982</v>
      </c>
      <c r="B63" s="18">
        <f t="shared" si="39"/>
        <v>0.4520000000000179</v>
      </c>
      <c r="C63" s="20">
        <f aca="true" t="shared" si="46" ref="C63:C71">+C62+$N$26/10</f>
        <v>28.12000000000002</v>
      </c>
      <c r="D63" s="17">
        <f t="shared" si="40"/>
        <v>291.3199999999977</v>
      </c>
      <c r="E63" s="18">
        <f t="shared" si="41"/>
        <v>0.9520000000000183</v>
      </c>
      <c r="F63" s="20">
        <f aca="true" t="shared" si="47" ref="F63:F71">+F62+$N$31/10</f>
        <v>52.59999999999999</v>
      </c>
      <c r="G63" s="17">
        <f t="shared" si="42"/>
        <v>291.81999999999726</v>
      </c>
      <c r="H63" s="18">
        <f t="shared" si="43"/>
        <v>1.4520000000000186</v>
      </c>
      <c r="I63" s="20">
        <f aca="true" t="shared" si="48" ref="I63:I71">+I62+$N$36/10</f>
        <v>84.96999999999996</v>
      </c>
      <c r="J63" s="17">
        <f t="shared" si="44"/>
        <v>292.3199999999968</v>
      </c>
      <c r="K63" s="18">
        <f t="shared" si="45"/>
        <v>1.952000000000019</v>
      </c>
      <c r="L63" s="20">
        <f aca="true" t="shared" si="49" ref="L63:L71">+L62+$N$41/10</f>
        <v>124.09999999999992</v>
      </c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17">
        <f t="shared" si="38"/>
        <v>290.82999999999817</v>
      </c>
      <c r="B64" s="18">
        <f t="shared" si="39"/>
        <v>0.4620000000000179</v>
      </c>
      <c r="C64" s="20">
        <f t="shared" si="46"/>
        <v>28.53000000000002</v>
      </c>
      <c r="D64" s="17">
        <f t="shared" si="40"/>
        <v>291.3299999999977</v>
      </c>
      <c r="E64" s="18">
        <f t="shared" si="41"/>
        <v>0.9620000000000183</v>
      </c>
      <c r="F64" s="20">
        <f t="shared" si="47"/>
        <v>53.17499999999999</v>
      </c>
      <c r="G64" s="17">
        <f t="shared" si="42"/>
        <v>291.82999999999726</v>
      </c>
      <c r="H64" s="18">
        <f t="shared" si="43"/>
        <v>1.4620000000000186</v>
      </c>
      <c r="I64" s="20">
        <f t="shared" si="48"/>
        <v>85.70499999999996</v>
      </c>
      <c r="J64" s="17">
        <f t="shared" si="44"/>
        <v>292.3299999999968</v>
      </c>
      <c r="K64" s="18">
        <f t="shared" si="45"/>
        <v>1.962000000000019</v>
      </c>
      <c r="L64" s="20">
        <f t="shared" si="49"/>
        <v>124.92499999999993</v>
      </c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7">
        <f t="shared" si="38"/>
        <v>290.83999999999816</v>
      </c>
      <c r="B65" s="18">
        <f t="shared" si="39"/>
        <v>0.4720000000000179</v>
      </c>
      <c r="C65" s="20">
        <f t="shared" si="46"/>
        <v>28.94000000000002</v>
      </c>
      <c r="D65" s="17">
        <f t="shared" si="40"/>
        <v>291.3399999999977</v>
      </c>
      <c r="E65" s="18">
        <f t="shared" si="41"/>
        <v>0.9720000000000183</v>
      </c>
      <c r="F65" s="20">
        <f t="shared" si="47"/>
        <v>53.74999999999999</v>
      </c>
      <c r="G65" s="17">
        <f t="shared" si="42"/>
        <v>291.83999999999725</v>
      </c>
      <c r="H65" s="18">
        <f t="shared" si="43"/>
        <v>1.4720000000000186</v>
      </c>
      <c r="I65" s="20">
        <f t="shared" si="48"/>
        <v>86.43999999999996</v>
      </c>
      <c r="J65" s="17">
        <f t="shared" si="44"/>
        <v>292.3399999999968</v>
      </c>
      <c r="K65" s="18">
        <f t="shared" si="45"/>
        <v>1.972000000000019</v>
      </c>
      <c r="L65" s="20">
        <f t="shared" si="49"/>
        <v>125.74999999999993</v>
      </c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7">
        <f t="shared" si="38"/>
        <v>290.84999999999815</v>
      </c>
      <c r="B66" s="18">
        <f t="shared" si="39"/>
        <v>0.4820000000000179</v>
      </c>
      <c r="C66" s="20">
        <f t="shared" si="46"/>
        <v>29.35000000000002</v>
      </c>
      <c r="D66" s="17">
        <f t="shared" si="40"/>
        <v>291.3499999999977</v>
      </c>
      <c r="E66" s="18">
        <f t="shared" si="41"/>
        <v>0.9820000000000183</v>
      </c>
      <c r="F66" s="20">
        <f t="shared" si="47"/>
        <v>54.324999999999996</v>
      </c>
      <c r="G66" s="17">
        <f t="shared" si="42"/>
        <v>291.84999999999724</v>
      </c>
      <c r="H66" s="18">
        <f t="shared" si="43"/>
        <v>1.4820000000000186</v>
      </c>
      <c r="I66" s="20">
        <f t="shared" si="48"/>
        <v>87.17499999999995</v>
      </c>
      <c r="J66" s="17">
        <f t="shared" si="44"/>
        <v>292.3499999999968</v>
      </c>
      <c r="K66" s="18">
        <f t="shared" si="45"/>
        <v>1.982000000000019</v>
      </c>
      <c r="L66" s="20">
        <f t="shared" si="49"/>
        <v>126.57499999999993</v>
      </c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7">
        <f t="shared" si="38"/>
        <v>290.85999999999814</v>
      </c>
      <c r="B67" s="18">
        <f t="shared" si="39"/>
        <v>0.4920000000000179</v>
      </c>
      <c r="C67" s="20">
        <f t="shared" si="46"/>
        <v>29.76000000000002</v>
      </c>
      <c r="D67" s="17">
        <f t="shared" si="40"/>
        <v>291.3599999999977</v>
      </c>
      <c r="E67" s="18">
        <f t="shared" si="41"/>
        <v>0.9920000000000183</v>
      </c>
      <c r="F67" s="20">
        <f t="shared" si="47"/>
        <v>54.9</v>
      </c>
      <c r="G67" s="17">
        <f t="shared" si="42"/>
        <v>291.8599999999972</v>
      </c>
      <c r="H67" s="18">
        <f t="shared" si="43"/>
        <v>1.4920000000000186</v>
      </c>
      <c r="I67" s="20">
        <f t="shared" si="48"/>
        <v>87.90999999999995</v>
      </c>
      <c r="J67" s="17">
        <f t="shared" si="44"/>
        <v>292.3599999999968</v>
      </c>
      <c r="K67" s="18">
        <f t="shared" si="45"/>
        <v>1.992000000000019</v>
      </c>
      <c r="L67" s="20">
        <f t="shared" si="49"/>
        <v>127.39999999999993</v>
      </c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7">
        <f t="shared" si="38"/>
        <v>290.86999999999813</v>
      </c>
      <c r="B68" s="18">
        <f t="shared" si="39"/>
        <v>0.5020000000000179</v>
      </c>
      <c r="C68" s="20">
        <f t="shared" si="46"/>
        <v>30.17000000000002</v>
      </c>
      <c r="D68" s="17">
        <f t="shared" si="40"/>
        <v>291.3699999999977</v>
      </c>
      <c r="E68" s="18">
        <f t="shared" si="41"/>
        <v>1.0020000000000182</v>
      </c>
      <c r="F68" s="20">
        <f t="shared" si="47"/>
        <v>55.475</v>
      </c>
      <c r="G68" s="17">
        <f t="shared" si="42"/>
        <v>291.8699999999972</v>
      </c>
      <c r="H68" s="18">
        <f t="shared" si="43"/>
        <v>1.5020000000000187</v>
      </c>
      <c r="I68" s="20">
        <f t="shared" si="48"/>
        <v>88.64499999999995</v>
      </c>
      <c r="J68" s="17">
        <f t="shared" si="44"/>
        <v>292.36999999999676</v>
      </c>
      <c r="K68" s="18">
        <f t="shared" si="45"/>
        <v>2.002000000000019</v>
      </c>
      <c r="L68" s="20">
        <f t="shared" si="49"/>
        <v>128.22499999999994</v>
      </c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7">
        <f t="shared" si="38"/>
        <v>290.8799999999981</v>
      </c>
      <c r="B69" s="18">
        <f t="shared" si="39"/>
        <v>0.5120000000000179</v>
      </c>
      <c r="C69" s="20">
        <f t="shared" si="46"/>
        <v>30.58000000000002</v>
      </c>
      <c r="D69" s="17">
        <f t="shared" si="40"/>
        <v>291.37999999999766</v>
      </c>
      <c r="E69" s="18">
        <f t="shared" si="41"/>
        <v>1.0120000000000182</v>
      </c>
      <c r="F69" s="20">
        <f t="shared" si="47"/>
        <v>56.050000000000004</v>
      </c>
      <c r="G69" s="17">
        <f t="shared" si="42"/>
        <v>291.8799999999972</v>
      </c>
      <c r="H69" s="18">
        <f t="shared" si="43"/>
        <v>1.5120000000000187</v>
      </c>
      <c r="I69" s="20">
        <f t="shared" si="48"/>
        <v>89.37999999999995</v>
      </c>
      <c r="J69" s="17">
        <f t="shared" si="44"/>
        <v>292.37999999999676</v>
      </c>
      <c r="K69" s="18">
        <f t="shared" si="45"/>
        <v>2.0120000000000187</v>
      </c>
      <c r="L69" s="20">
        <f t="shared" si="49"/>
        <v>129.04999999999993</v>
      </c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22">
        <f t="shared" si="38"/>
        <v>290.8899999999981</v>
      </c>
      <c r="B70" s="23">
        <f t="shared" si="39"/>
        <v>0.5220000000000179</v>
      </c>
      <c r="C70" s="20">
        <f t="shared" si="46"/>
        <v>30.99000000000002</v>
      </c>
      <c r="D70" s="22">
        <f t="shared" si="40"/>
        <v>291.38999999999766</v>
      </c>
      <c r="E70" s="23">
        <f t="shared" si="41"/>
        <v>1.0220000000000182</v>
      </c>
      <c r="F70" s="20">
        <f t="shared" si="47"/>
        <v>56.62500000000001</v>
      </c>
      <c r="G70" s="22">
        <f t="shared" si="42"/>
        <v>291.8899999999972</v>
      </c>
      <c r="H70" s="23">
        <f t="shared" si="43"/>
        <v>1.5220000000000187</v>
      </c>
      <c r="I70" s="20">
        <f t="shared" si="48"/>
        <v>90.11499999999995</v>
      </c>
      <c r="J70" s="22">
        <f t="shared" si="44"/>
        <v>292.38999999999675</v>
      </c>
      <c r="K70" s="23">
        <f t="shared" si="45"/>
        <v>2.0220000000000184</v>
      </c>
      <c r="L70" s="20">
        <f t="shared" si="49"/>
        <v>129.87499999999991</v>
      </c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26">
        <f t="shared" si="38"/>
        <v>290.8999999999981</v>
      </c>
      <c r="B71" s="27">
        <f t="shared" si="39"/>
        <v>0.5320000000000179</v>
      </c>
      <c r="C71" s="29">
        <f t="shared" si="46"/>
        <v>31.40000000000002</v>
      </c>
      <c r="D71" s="26">
        <f t="shared" si="40"/>
        <v>291.39999999999765</v>
      </c>
      <c r="E71" s="27">
        <f t="shared" si="41"/>
        <v>1.0320000000000182</v>
      </c>
      <c r="F71" s="29">
        <f t="shared" si="47"/>
        <v>57.20000000000001</v>
      </c>
      <c r="G71" s="26">
        <f t="shared" si="42"/>
        <v>291.8999999999972</v>
      </c>
      <c r="H71" s="27">
        <f t="shared" si="43"/>
        <v>1.5320000000000187</v>
      </c>
      <c r="I71" s="29">
        <f t="shared" si="48"/>
        <v>90.84999999999995</v>
      </c>
      <c r="J71" s="26">
        <f t="shared" si="44"/>
        <v>292.39999999999674</v>
      </c>
      <c r="K71" s="27">
        <f t="shared" si="45"/>
        <v>2.0320000000000182</v>
      </c>
      <c r="L71" s="29">
        <f t="shared" si="49"/>
        <v>130.6999999999999</v>
      </c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30">
        <f t="shared" si="38"/>
        <v>290.9099999999981</v>
      </c>
      <c r="B72" s="31">
        <f t="shared" si="39"/>
        <v>0.5420000000000179</v>
      </c>
      <c r="C72" s="11">
        <f>+C71+$N$27/10</f>
        <v>31.81000000000002</v>
      </c>
      <c r="D72" s="30">
        <f t="shared" si="40"/>
        <v>291.40999999999764</v>
      </c>
      <c r="E72" s="31">
        <f t="shared" si="41"/>
        <v>1.0420000000000182</v>
      </c>
      <c r="F72" s="11">
        <f>+F71+$N$32/10</f>
        <v>57.84000000000001</v>
      </c>
      <c r="G72" s="30">
        <f t="shared" si="42"/>
        <v>291.9099999999972</v>
      </c>
      <c r="H72" s="31">
        <f t="shared" si="43"/>
        <v>1.5420000000000187</v>
      </c>
      <c r="I72" s="11">
        <f>+I71+$N$37/10</f>
        <v>91.58499999999995</v>
      </c>
      <c r="J72" s="30">
        <f t="shared" si="44"/>
        <v>292.4099999999967</v>
      </c>
      <c r="K72" s="31">
        <f t="shared" si="45"/>
        <v>2.042000000000018</v>
      </c>
      <c r="L72" s="11">
        <f>+L71+$N$42/10</f>
        <v>131.5549999999999</v>
      </c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7">
        <f t="shared" si="38"/>
        <v>290.9199999999981</v>
      </c>
      <c r="B73" s="18">
        <f t="shared" si="39"/>
        <v>0.5520000000000179</v>
      </c>
      <c r="C73" s="20">
        <f aca="true" t="shared" si="50" ref="C73:C81">+C72+$N$27/10</f>
        <v>32.22000000000002</v>
      </c>
      <c r="D73" s="17">
        <f t="shared" si="40"/>
        <v>291.41999999999763</v>
      </c>
      <c r="E73" s="18">
        <f t="shared" si="41"/>
        <v>1.0520000000000183</v>
      </c>
      <c r="F73" s="20">
        <f aca="true" t="shared" si="51" ref="F73:F81">+F72+$N$32/10</f>
        <v>58.48000000000001</v>
      </c>
      <c r="G73" s="17">
        <f t="shared" si="42"/>
        <v>291.9199999999972</v>
      </c>
      <c r="H73" s="18">
        <f t="shared" si="43"/>
        <v>1.5520000000000187</v>
      </c>
      <c r="I73" s="20">
        <f aca="true" t="shared" si="52" ref="I73:I81">+I72+$N$37/10</f>
        <v>92.31999999999995</v>
      </c>
      <c r="J73" s="17">
        <f t="shared" si="44"/>
        <v>292.4199999999967</v>
      </c>
      <c r="K73" s="18">
        <f t="shared" si="45"/>
        <v>2.052000000000018</v>
      </c>
      <c r="L73" s="20">
        <f aca="true" t="shared" si="53" ref="L73:L81">+L72+$N$42/10</f>
        <v>132.40999999999988</v>
      </c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7">
        <f t="shared" si="38"/>
        <v>290.9299999999981</v>
      </c>
      <c r="B74" s="18">
        <f t="shared" si="39"/>
        <v>0.5620000000000179</v>
      </c>
      <c r="C74" s="20">
        <f t="shared" si="50"/>
        <v>32.63000000000002</v>
      </c>
      <c r="D74" s="17">
        <f t="shared" si="40"/>
        <v>291.4299999999976</v>
      </c>
      <c r="E74" s="18">
        <f t="shared" si="41"/>
        <v>1.0620000000000183</v>
      </c>
      <c r="F74" s="20">
        <f t="shared" si="51"/>
        <v>59.12000000000001</v>
      </c>
      <c r="G74" s="17">
        <f t="shared" si="42"/>
        <v>291.92999999999716</v>
      </c>
      <c r="H74" s="18">
        <f t="shared" si="43"/>
        <v>1.5620000000000187</v>
      </c>
      <c r="I74" s="20">
        <f t="shared" si="52"/>
        <v>93.05499999999995</v>
      </c>
      <c r="J74" s="17">
        <f t="shared" si="44"/>
        <v>292.4299999999967</v>
      </c>
      <c r="K74" s="18">
        <f t="shared" si="45"/>
        <v>2.0620000000000176</v>
      </c>
      <c r="L74" s="20">
        <f t="shared" si="53"/>
        <v>133.26499999999987</v>
      </c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7">
        <f t="shared" si="38"/>
        <v>290.93999999999807</v>
      </c>
      <c r="B75" s="18">
        <f t="shared" si="39"/>
        <v>0.5720000000000179</v>
      </c>
      <c r="C75" s="20">
        <f t="shared" si="50"/>
        <v>33.04000000000001</v>
      </c>
      <c r="D75" s="17">
        <f t="shared" si="40"/>
        <v>291.4399999999976</v>
      </c>
      <c r="E75" s="18">
        <f t="shared" si="41"/>
        <v>1.0720000000000183</v>
      </c>
      <c r="F75" s="20">
        <f t="shared" si="51"/>
        <v>59.76000000000001</v>
      </c>
      <c r="G75" s="17">
        <f t="shared" si="42"/>
        <v>291.93999999999716</v>
      </c>
      <c r="H75" s="18">
        <f t="shared" si="43"/>
        <v>1.5720000000000187</v>
      </c>
      <c r="I75" s="20">
        <f t="shared" si="52"/>
        <v>93.78999999999995</v>
      </c>
      <c r="J75" s="17">
        <f t="shared" si="44"/>
        <v>292.4399999999967</v>
      </c>
      <c r="K75" s="18">
        <f t="shared" si="45"/>
        <v>2.0720000000000174</v>
      </c>
      <c r="L75" s="20">
        <f t="shared" si="53"/>
        <v>134.11999999999986</v>
      </c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7">
        <f t="shared" si="38"/>
        <v>290.94999999999806</v>
      </c>
      <c r="B76" s="18">
        <f t="shared" si="39"/>
        <v>0.582000000000018</v>
      </c>
      <c r="C76" s="20">
        <f t="shared" si="50"/>
        <v>33.45000000000001</v>
      </c>
      <c r="D76" s="17">
        <f t="shared" si="40"/>
        <v>291.4499999999976</v>
      </c>
      <c r="E76" s="18">
        <f t="shared" si="41"/>
        <v>1.0820000000000183</v>
      </c>
      <c r="F76" s="20">
        <f t="shared" si="51"/>
        <v>60.40000000000001</v>
      </c>
      <c r="G76" s="17">
        <f t="shared" si="42"/>
        <v>291.94999999999715</v>
      </c>
      <c r="H76" s="18">
        <f t="shared" si="43"/>
        <v>1.5820000000000187</v>
      </c>
      <c r="I76" s="20">
        <f t="shared" si="52"/>
        <v>94.52499999999995</v>
      </c>
      <c r="J76" s="17">
        <f t="shared" si="44"/>
        <v>292.4499999999967</v>
      </c>
      <c r="K76" s="18">
        <f t="shared" si="45"/>
        <v>2.082000000000017</v>
      </c>
      <c r="L76" s="20">
        <f t="shared" si="53"/>
        <v>134.97499999999985</v>
      </c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7">
        <f t="shared" si="38"/>
        <v>290.95999999999805</v>
      </c>
      <c r="B77" s="18">
        <f t="shared" si="39"/>
        <v>0.592000000000018</v>
      </c>
      <c r="C77" s="20">
        <f t="shared" si="50"/>
        <v>33.86000000000001</v>
      </c>
      <c r="D77" s="17">
        <f t="shared" si="40"/>
        <v>291.4599999999976</v>
      </c>
      <c r="E77" s="18">
        <f t="shared" si="41"/>
        <v>1.0920000000000183</v>
      </c>
      <c r="F77" s="20">
        <f t="shared" si="51"/>
        <v>61.04000000000001</v>
      </c>
      <c r="G77" s="17">
        <f t="shared" si="42"/>
        <v>291.95999999999714</v>
      </c>
      <c r="H77" s="18">
        <f t="shared" si="43"/>
        <v>1.5920000000000187</v>
      </c>
      <c r="I77" s="20">
        <f t="shared" si="52"/>
        <v>95.25999999999995</v>
      </c>
      <c r="J77" s="17">
        <f t="shared" si="44"/>
        <v>292.4599999999967</v>
      </c>
      <c r="K77" s="18">
        <f t="shared" si="45"/>
        <v>2.092000000000017</v>
      </c>
      <c r="L77" s="20">
        <f t="shared" si="53"/>
        <v>135.82999999999984</v>
      </c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7">
        <f t="shared" si="38"/>
        <v>290.96999999999804</v>
      </c>
      <c r="B78" s="18">
        <f t="shared" si="39"/>
        <v>0.602000000000018</v>
      </c>
      <c r="C78" s="20">
        <f t="shared" si="50"/>
        <v>34.27</v>
      </c>
      <c r="D78" s="17">
        <f t="shared" si="40"/>
        <v>291.4699999999976</v>
      </c>
      <c r="E78" s="18">
        <f t="shared" si="41"/>
        <v>1.1020000000000183</v>
      </c>
      <c r="F78" s="20">
        <f t="shared" si="51"/>
        <v>61.680000000000014</v>
      </c>
      <c r="G78" s="17">
        <f t="shared" si="42"/>
        <v>291.9699999999971</v>
      </c>
      <c r="H78" s="18">
        <f t="shared" si="43"/>
        <v>1.6020000000000187</v>
      </c>
      <c r="I78" s="20">
        <f t="shared" si="52"/>
        <v>95.99499999999995</v>
      </c>
      <c r="J78" s="17">
        <f t="shared" si="44"/>
        <v>292.4699999999967</v>
      </c>
      <c r="K78" s="18">
        <f t="shared" si="45"/>
        <v>2.1020000000000167</v>
      </c>
      <c r="L78" s="20">
        <f t="shared" si="53"/>
        <v>136.68499999999983</v>
      </c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7">
        <f t="shared" si="38"/>
        <v>290.97999999999803</v>
      </c>
      <c r="B79" s="18">
        <f t="shared" si="39"/>
        <v>0.612000000000018</v>
      </c>
      <c r="C79" s="20">
        <f t="shared" si="50"/>
        <v>34.68</v>
      </c>
      <c r="D79" s="17">
        <f t="shared" si="40"/>
        <v>291.4799999999976</v>
      </c>
      <c r="E79" s="18">
        <f t="shared" si="41"/>
        <v>1.1120000000000183</v>
      </c>
      <c r="F79" s="20">
        <f t="shared" si="51"/>
        <v>62.320000000000014</v>
      </c>
      <c r="G79" s="17">
        <f t="shared" si="42"/>
        <v>291.9799999999971</v>
      </c>
      <c r="H79" s="18">
        <f t="shared" si="43"/>
        <v>1.6120000000000188</v>
      </c>
      <c r="I79" s="20">
        <f t="shared" si="52"/>
        <v>96.72999999999995</v>
      </c>
      <c r="J79" s="17">
        <f t="shared" si="44"/>
        <v>292.47999999999666</v>
      </c>
      <c r="K79" s="18">
        <f t="shared" si="45"/>
        <v>2.1120000000000165</v>
      </c>
      <c r="L79" s="20">
        <f t="shared" si="53"/>
        <v>137.53999999999982</v>
      </c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22">
        <f t="shared" si="38"/>
        <v>290.989999999998</v>
      </c>
      <c r="B80" s="23">
        <f t="shared" si="39"/>
        <v>0.622000000000018</v>
      </c>
      <c r="C80" s="20">
        <f t="shared" si="50"/>
        <v>35.089999999999996</v>
      </c>
      <c r="D80" s="22">
        <f t="shared" si="40"/>
        <v>291.48999999999756</v>
      </c>
      <c r="E80" s="23">
        <f t="shared" si="41"/>
        <v>1.1220000000000183</v>
      </c>
      <c r="F80" s="20">
        <f t="shared" si="51"/>
        <v>62.960000000000015</v>
      </c>
      <c r="G80" s="22">
        <f t="shared" si="42"/>
        <v>291.9899999999971</v>
      </c>
      <c r="H80" s="23">
        <f t="shared" si="43"/>
        <v>1.6220000000000188</v>
      </c>
      <c r="I80" s="20">
        <f t="shared" si="52"/>
        <v>97.46499999999995</v>
      </c>
      <c r="J80" s="22">
        <f t="shared" si="44"/>
        <v>292.48999999999666</v>
      </c>
      <c r="K80" s="23">
        <f t="shared" si="45"/>
        <v>2.1220000000000163</v>
      </c>
      <c r="L80" s="20">
        <f t="shared" si="53"/>
        <v>138.3949999999998</v>
      </c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34">
        <f t="shared" si="38"/>
        <v>290.999999999998</v>
      </c>
      <c r="B81" s="35">
        <f t="shared" si="39"/>
        <v>0.632000000000018</v>
      </c>
      <c r="C81" s="29">
        <f t="shared" si="50"/>
        <v>35.49999999999999</v>
      </c>
      <c r="D81" s="34">
        <f t="shared" si="40"/>
        <v>291.49999999999756</v>
      </c>
      <c r="E81" s="35">
        <f t="shared" si="41"/>
        <v>1.1320000000000183</v>
      </c>
      <c r="F81" s="29">
        <f t="shared" si="51"/>
        <v>63.600000000000016</v>
      </c>
      <c r="G81" s="34">
        <f t="shared" si="42"/>
        <v>291.9999999999971</v>
      </c>
      <c r="H81" s="35">
        <f t="shared" si="43"/>
        <v>1.6320000000000188</v>
      </c>
      <c r="I81" s="29">
        <f t="shared" si="52"/>
        <v>98.19999999999995</v>
      </c>
      <c r="J81" s="34">
        <f t="shared" si="44"/>
        <v>292.49999999999665</v>
      </c>
      <c r="K81" s="35">
        <f t="shared" si="45"/>
        <v>2.132000000000016</v>
      </c>
      <c r="L81" s="29">
        <f t="shared" si="53"/>
        <v>139.2499999999998</v>
      </c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30">
        <f t="shared" si="38"/>
        <v>291.009999999998</v>
      </c>
      <c r="B82" s="31">
        <f t="shared" si="39"/>
        <v>0.642000000000018</v>
      </c>
      <c r="C82" s="11">
        <f>+C81+$N$28/10</f>
        <v>36.00999999999999</v>
      </c>
      <c r="D82" s="30">
        <f t="shared" si="40"/>
        <v>291.50999999999755</v>
      </c>
      <c r="E82" s="31">
        <f t="shared" si="41"/>
        <v>1.1420000000000183</v>
      </c>
      <c r="F82" s="11">
        <f>+F81+$N$33/10</f>
        <v>64.24000000000001</v>
      </c>
      <c r="G82" s="30">
        <f t="shared" si="42"/>
        <v>292.0099999999971</v>
      </c>
      <c r="H82" s="31">
        <f t="shared" si="43"/>
        <v>1.6420000000000188</v>
      </c>
      <c r="I82" s="11">
        <f>+I81+$N$38/10</f>
        <v>98.99999999999994</v>
      </c>
      <c r="J82" s="30">
        <f t="shared" si="44"/>
        <v>292.50999999999664</v>
      </c>
      <c r="K82" s="31">
        <f t="shared" si="45"/>
        <v>2.142000000000016</v>
      </c>
      <c r="L82" s="11">
        <f>+L81+$N$43/10</f>
        <v>140.1049999999998</v>
      </c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7">
        <f t="shared" si="38"/>
        <v>291.019999999998</v>
      </c>
      <c r="B83" s="18">
        <f t="shared" si="39"/>
        <v>0.652000000000018</v>
      </c>
      <c r="C83" s="20">
        <f aca="true" t="shared" si="54" ref="C83:C91">+C82+$N$28/10</f>
        <v>36.51999999999999</v>
      </c>
      <c r="D83" s="17">
        <f t="shared" si="40"/>
        <v>291.51999999999754</v>
      </c>
      <c r="E83" s="18">
        <f t="shared" si="41"/>
        <v>1.1520000000000183</v>
      </c>
      <c r="F83" s="20">
        <f aca="true" t="shared" si="55" ref="F83:F91">+F82+$N$33/10</f>
        <v>64.88000000000001</v>
      </c>
      <c r="G83" s="17">
        <f t="shared" si="42"/>
        <v>292.0199999999971</v>
      </c>
      <c r="H83" s="18">
        <f t="shared" si="43"/>
        <v>1.6520000000000188</v>
      </c>
      <c r="I83" s="20">
        <f aca="true" t="shared" si="56" ref="I83:I91">+I82+$N$38/10</f>
        <v>99.79999999999994</v>
      </c>
      <c r="J83" s="17">
        <f t="shared" si="44"/>
        <v>292.5199999999966</v>
      </c>
      <c r="K83" s="18">
        <f t="shared" si="45"/>
        <v>2.1520000000000157</v>
      </c>
      <c r="L83" s="20">
        <f aca="true" t="shared" si="57" ref="L83:L91">+L82+$N$43/10</f>
        <v>140.95999999999978</v>
      </c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7">
        <f t="shared" si="38"/>
        <v>291.029999999998</v>
      </c>
      <c r="B84" s="18">
        <f t="shared" si="39"/>
        <v>0.662000000000018</v>
      </c>
      <c r="C84" s="20">
        <f t="shared" si="54"/>
        <v>37.02999999999999</v>
      </c>
      <c r="D84" s="17">
        <f t="shared" si="40"/>
        <v>291.52999999999753</v>
      </c>
      <c r="E84" s="18">
        <f t="shared" si="41"/>
        <v>1.1620000000000184</v>
      </c>
      <c r="F84" s="20">
        <f t="shared" si="55"/>
        <v>65.52000000000001</v>
      </c>
      <c r="G84" s="17">
        <f t="shared" si="42"/>
        <v>292.0299999999971</v>
      </c>
      <c r="H84" s="18">
        <f t="shared" si="43"/>
        <v>1.6620000000000188</v>
      </c>
      <c r="I84" s="20">
        <f t="shared" si="56"/>
        <v>100.59999999999994</v>
      </c>
      <c r="J84" s="17">
        <f t="shared" si="44"/>
        <v>292.5299999999966</v>
      </c>
      <c r="K84" s="18">
        <f t="shared" si="45"/>
        <v>2.1620000000000155</v>
      </c>
      <c r="L84" s="20">
        <f t="shared" si="57"/>
        <v>141.81499999999977</v>
      </c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7">
        <f t="shared" si="38"/>
        <v>291.039999999998</v>
      </c>
      <c r="B85" s="18">
        <f t="shared" si="39"/>
        <v>0.672000000000018</v>
      </c>
      <c r="C85" s="20">
        <f t="shared" si="54"/>
        <v>37.539999999999985</v>
      </c>
      <c r="D85" s="17">
        <f t="shared" si="40"/>
        <v>291.5399999999975</v>
      </c>
      <c r="E85" s="18">
        <f t="shared" si="41"/>
        <v>1.1720000000000184</v>
      </c>
      <c r="F85" s="20">
        <f t="shared" si="55"/>
        <v>66.16000000000001</v>
      </c>
      <c r="G85" s="17">
        <f t="shared" si="42"/>
        <v>292.03999999999706</v>
      </c>
      <c r="H85" s="18">
        <f t="shared" si="43"/>
        <v>1.6720000000000188</v>
      </c>
      <c r="I85" s="20">
        <f t="shared" si="56"/>
        <v>101.39999999999993</v>
      </c>
      <c r="J85" s="17">
        <f t="shared" si="44"/>
        <v>292.5399999999966</v>
      </c>
      <c r="K85" s="18">
        <f t="shared" si="45"/>
        <v>2.1720000000000153</v>
      </c>
      <c r="L85" s="20">
        <f t="shared" si="57"/>
        <v>142.66999999999976</v>
      </c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7">
        <f t="shared" si="38"/>
        <v>291.04999999999797</v>
      </c>
      <c r="B86" s="18">
        <f t="shared" si="39"/>
        <v>0.682000000000018</v>
      </c>
      <c r="C86" s="20">
        <f t="shared" si="54"/>
        <v>38.04999999999998</v>
      </c>
      <c r="D86" s="17">
        <f t="shared" si="40"/>
        <v>291.5499999999975</v>
      </c>
      <c r="E86" s="18">
        <f t="shared" si="41"/>
        <v>1.1820000000000184</v>
      </c>
      <c r="F86" s="20">
        <f t="shared" si="55"/>
        <v>66.80000000000001</v>
      </c>
      <c r="G86" s="17">
        <f t="shared" si="42"/>
        <v>292.04999999999706</v>
      </c>
      <c r="H86" s="18">
        <f t="shared" si="43"/>
        <v>1.6820000000000188</v>
      </c>
      <c r="I86" s="20">
        <f t="shared" si="56"/>
        <v>102.19999999999993</v>
      </c>
      <c r="J86" s="17">
        <f t="shared" si="44"/>
        <v>292.5499999999966</v>
      </c>
      <c r="K86" s="18">
        <f t="shared" si="45"/>
        <v>2.182000000000015</v>
      </c>
      <c r="L86" s="20">
        <f t="shared" si="57"/>
        <v>143.52499999999975</v>
      </c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7">
        <f t="shared" si="38"/>
        <v>291.05999999999796</v>
      </c>
      <c r="B87" s="18">
        <f t="shared" si="39"/>
        <v>0.692000000000018</v>
      </c>
      <c r="C87" s="20">
        <f t="shared" si="54"/>
        <v>38.55999999999998</v>
      </c>
      <c r="D87" s="17">
        <f t="shared" si="40"/>
        <v>291.5599999999975</v>
      </c>
      <c r="E87" s="18">
        <f t="shared" si="41"/>
        <v>1.1920000000000184</v>
      </c>
      <c r="F87" s="20">
        <f t="shared" si="55"/>
        <v>67.44000000000001</v>
      </c>
      <c r="G87" s="17">
        <f t="shared" si="42"/>
        <v>292.05999999999705</v>
      </c>
      <c r="H87" s="18">
        <f t="shared" si="43"/>
        <v>1.6920000000000188</v>
      </c>
      <c r="I87" s="20">
        <f t="shared" si="56"/>
        <v>102.99999999999993</v>
      </c>
      <c r="J87" s="17">
        <f t="shared" si="44"/>
        <v>292.5599999999966</v>
      </c>
      <c r="K87" s="18">
        <f t="shared" si="45"/>
        <v>2.192000000000015</v>
      </c>
      <c r="L87" s="20">
        <f t="shared" si="57"/>
        <v>144.37999999999974</v>
      </c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7">
        <f t="shared" si="38"/>
        <v>291.06999999999795</v>
      </c>
      <c r="B88" s="18">
        <f t="shared" si="39"/>
        <v>0.702000000000018</v>
      </c>
      <c r="C88" s="20">
        <f t="shared" si="54"/>
        <v>39.06999999999998</v>
      </c>
      <c r="D88" s="17">
        <f t="shared" si="40"/>
        <v>291.5699999999975</v>
      </c>
      <c r="E88" s="18">
        <f t="shared" si="41"/>
        <v>1.2020000000000184</v>
      </c>
      <c r="F88" s="20">
        <f t="shared" si="55"/>
        <v>68.08000000000001</v>
      </c>
      <c r="G88" s="17">
        <f t="shared" si="42"/>
        <v>292.06999999999704</v>
      </c>
      <c r="H88" s="18">
        <f t="shared" si="43"/>
        <v>1.7020000000000188</v>
      </c>
      <c r="I88" s="20">
        <f t="shared" si="56"/>
        <v>103.79999999999993</v>
      </c>
      <c r="J88" s="17">
        <f t="shared" si="44"/>
        <v>292.5699999999966</v>
      </c>
      <c r="K88" s="18">
        <f t="shared" si="45"/>
        <v>2.2020000000000146</v>
      </c>
      <c r="L88" s="20">
        <f t="shared" si="57"/>
        <v>145.23499999999973</v>
      </c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7">
        <f t="shared" si="38"/>
        <v>291.07999999999794</v>
      </c>
      <c r="B89" s="18">
        <f t="shared" si="39"/>
        <v>0.7120000000000181</v>
      </c>
      <c r="C89" s="20">
        <f t="shared" si="54"/>
        <v>39.57999999999998</v>
      </c>
      <c r="D89" s="17">
        <f t="shared" si="40"/>
        <v>291.5799999999975</v>
      </c>
      <c r="E89" s="18">
        <f t="shared" si="41"/>
        <v>1.2120000000000184</v>
      </c>
      <c r="F89" s="20">
        <f t="shared" si="55"/>
        <v>68.72000000000001</v>
      </c>
      <c r="G89" s="17">
        <f t="shared" si="42"/>
        <v>292.079999999997</v>
      </c>
      <c r="H89" s="18">
        <f t="shared" si="43"/>
        <v>1.7120000000000188</v>
      </c>
      <c r="I89" s="20">
        <f t="shared" si="56"/>
        <v>104.59999999999992</v>
      </c>
      <c r="J89" s="17">
        <f t="shared" si="44"/>
        <v>292.5799999999966</v>
      </c>
      <c r="K89" s="18">
        <f t="shared" si="45"/>
        <v>2.2120000000000144</v>
      </c>
      <c r="L89" s="20">
        <f t="shared" si="57"/>
        <v>146.08999999999972</v>
      </c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22">
        <f t="shared" si="38"/>
        <v>291.08999999999793</v>
      </c>
      <c r="B90" s="23">
        <f t="shared" si="39"/>
        <v>0.7220000000000181</v>
      </c>
      <c r="C90" s="20">
        <f t="shared" si="54"/>
        <v>40.089999999999975</v>
      </c>
      <c r="D90" s="22">
        <f t="shared" si="40"/>
        <v>291.5899999999975</v>
      </c>
      <c r="E90" s="23">
        <f t="shared" si="41"/>
        <v>1.2220000000000184</v>
      </c>
      <c r="F90" s="20">
        <f t="shared" si="55"/>
        <v>69.36000000000001</v>
      </c>
      <c r="G90" s="22">
        <f t="shared" si="42"/>
        <v>292.089999999997</v>
      </c>
      <c r="H90" s="23">
        <f t="shared" si="43"/>
        <v>1.7220000000000188</v>
      </c>
      <c r="I90" s="20">
        <f t="shared" si="56"/>
        <v>105.39999999999992</v>
      </c>
      <c r="J90" s="22">
        <f t="shared" si="44"/>
        <v>292.58999999999656</v>
      </c>
      <c r="K90" s="23">
        <f t="shared" si="45"/>
        <v>2.222000000000014</v>
      </c>
      <c r="L90" s="20">
        <f t="shared" si="57"/>
        <v>146.9449999999997</v>
      </c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26">
        <f t="shared" si="38"/>
        <v>291.0999999999979</v>
      </c>
      <c r="B91" s="27">
        <f t="shared" si="39"/>
        <v>0.7320000000000181</v>
      </c>
      <c r="C91" s="29">
        <f t="shared" si="54"/>
        <v>40.59999999999997</v>
      </c>
      <c r="D91" s="26">
        <f t="shared" si="40"/>
        <v>291.59999999999746</v>
      </c>
      <c r="E91" s="27">
        <f t="shared" si="41"/>
        <v>1.2320000000000184</v>
      </c>
      <c r="F91" s="29">
        <f t="shared" si="55"/>
        <v>70.00000000000001</v>
      </c>
      <c r="G91" s="26">
        <f t="shared" si="42"/>
        <v>292.099999999997</v>
      </c>
      <c r="H91" s="27">
        <f t="shared" si="43"/>
        <v>1.7320000000000189</v>
      </c>
      <c r="I91" s="29">
        <f t="shared" si="56"/>
        <v>106.19999999999992</v>
      </c>
      <c r="J91" s="26">
        <f t="shared" si="44"/>
        <v>292.59999999999656</v>
      </c>
      <c r="K91" s="27">
        <f t="shared" si="45"/>
        <v>2.232000000000014</v>
      </c>
      <c r="L91" s="29">
        <f t="shared" si="57"/>
        <v>147.7999999999997</v>
      </c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30">
        <f t="shared" si="38"/>
        <v>291.1099999999979</v>
      </c>
      <c r="B92" s="31">
        <f t="shared" si="39"/>
        <v>0.7420000000000181</v>
      </c>
      <c r="C92" s="11">
        <f>+C91+$N$29/10</f>
        <v>41.10999999999997</v>
      </c>
      <c r="D92" s="30">
        <f t="shared" si="40"/>
        <v>291.60999999999746</v>
      </c>
      <c r="E92" s="31">
        <f t="shared" si="41"/>
        <v>1.2420000000000184</v>
      </c>
      <c r="F92" s="11">
        <f>+F91+$N$34/10</f>
        <v>70.67500000000001</v>
      </c>
      <c r="G92" s="30">
        <f t="shared" si="42"/>
        <v>292.109999999997</v>
      </c>
      <c r="H92" s="31">
        <f t="shared" si="43"/>
        <v>1.7420000000000189</v>
      </c>
      <c r="I92" s="11">
        <f>+I91+$N$39/10</f>
        <v>106.99999999999991</v>
      </c>
      <c r="J92" s="30">
        <f t="shared" si="44"/>
        <v>292.60999999999655</v>
      </c>
      <c r="K92" s="31">
        <f t="shared" si="45"/>
        <v>2.2420000000000138</v>
      </c>
      <c r="L92" s="11">
        <f>+L91+$N$44/10</f>
        <v>148.7099999999997</v>
      </c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7">
        <f t="shared" si="38"/>
        <v>291.1199999999979</v>
      </c>
      <c r="B93" s="18">
        <f t="shared" si="39"/>
        <v>0.7520000000000181</v>
      </c>
      <c r="C93" s="20">
        <f aca="true" t="shared" si="58" ref="C93:C101">+C92+$N$29/10</f>
        <v>41.61999999999997</v>
      </c>
      <c r="D93" s="17">
        <f t="shared" si="40"/>
        <v>291.61999999999745</v>
      </c>
      <c r="E93" s="18">
        <f t="shared" si="41"/>
        <v>1.2520000000000184</v>
      </c>
      <c r="F93" s="20">
        <f aca="true" t="shared" si="59" ref="F93:F101">+F92+$N$34/10</f>
        <v>71.35000000000001</v>
      </c>
      <c r="G93" s="17">
        <f t="shared" si="42"/>
        <v>292.119999999997</v>
      </c>
      <c r="H93" s="18">
        <f t="shared" si="43"/>
        <v>1.7520000000000189</v>
      </c>
      <c r="I93" s="20">
        <f aca="true" t="shared" si="60" ref="I93:I101">+I92+$N$39/10</f>
        <v>107.79999999999991</v>
      </c>
      <c r="J93" s="17">
        <f t="shared" si="44"/>
        <v>292.61999999999654</v>
      </c>
      <c r="K93" s="18">
        <f t="shared" si="45"/>
        <v>2.2520000000000135</v>
      </c>
      <c r="L93" s="20">
        <f aca="true" t="shared" si="61" ref="L93:L101">+L92+$N$44/10</f>
        <v>149.6199999999997</v>
      </c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7">
        <f t="shared" si="38"/>
        <v>291.1299999999979</v>
      </c>
      <c r="B94" s="18">
        <f t="shared" si="39"/>
        <v>0.7620000000000181</v>
      </c>
      <c r="C94" s="20">
        <f t="shared" si="58"/>
        <v>42.12999999999997</v>
      </c>
      <c r="D94" s="17">
        <f t="shared" si="40"/>
        <v>291.62999999999744</v>
      </c>
      <c r="E94" s="18">
        <f t="shared" si="41"/>
        <v>1.2620000000000184</v>
      </c>
      <c r="F94" s="20">
        <f t="shared" si="59"/>
        <v>72.025</v>
      </c>
      <c r="G94" s="17">
        <f t="shared" si="42"/>
        <v>292.129999999997</v>
      </c>
      <c r="H94" s="18">
        <f t="shared" si="43"/>
        <v>1.7620000000000189</v>
      </c>
      <c r="I94" s="20">
        <f t="shared" si="60"/>
        <v>108.59999999999991</v>
      </c>
      <c r="J94" s="17">
        <f t="shared" si="44"/>
        <v>292.6299999999965</v>
      </c>
      <c r="K94" s="18">
        <f t="shared" si="45"/>
        <v>2.2620000000000133</v>
      </c>
      <c r="L94" s="20">
        <f t="shared" si="61"/>
        <v>150.5299999999997</v>
      </c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7">
        <f t="shared" si="38"/>
        <v>291.1399999999979</v>
      </c>
      <c r="B95" s="18">
        <f t="shared" si="39"/>
        <v>0.7720000000000181</v>
      </c>
      <c r="C95" s="20">
        <f t="shared" si="58"/>
        <v>42.639999999999965</v>
      </c>
      <c r="D95" s="17">
        <f t="shared" si="40"/>
        <v>291.6399999999974</v>
      </c>
      <c r="E95" s="18">
        <f t="shared" si="41"/>
        <v>1.2720000000000184</v>
      </c>
      <c r="F95" s="20">
        <f t="shared" si="59"/>
        <v>72.7</v>
      </c>
      <c r="G95" s="17">
        <f t="shared" si="42"/>
        <v>292.139999999997</v>
      </c>
      <c r="H95" s="18">
        <f t="shared" si="43"/>
        <v>1.772000000000019</v>
      </c>
      <c r="I95" s="20">
        <f t="shared" si="60"/>
        <v>109.3999999999999</v>
      </c>
      <c r="J95" s="17">
        <f t="shared" si="44"/>
        <v>292.6399999999965</v>
      </c>
      <c r="K95" s="18">
        <f t="shared" si="45"/>
        <v>2.272000000000013</v>
      </c>
      <c r="L95" s="20">
        <f t="shared" si="61"/>
        <v>151.43999999999969</v>
      </c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7">
        <f t="shared" si="38"/>
        <v>291.1499999999979</v>
      </c>
      <c r="B96" s="18">
        <f t="shared" si="39"/>
        <v>0.7820000000000181</v>
      </c>
      <c r="C96" s="20">
        <f t="shared" si="58"/>
        <v>43.14999999999996</v>
      </c>
      <c r="D96" s="17">
        <f t="shared" si="40"/>
        <v>291.6499999999974</v>
      </c>
      <c r="E96" s="18">
        <f t="shared" si="41"/>
        <v>1.2820000000000185</v>
      </c>
      <c r="F96" s="20">
        <f t="shared" si="59"/>
        <v>73.375</v>
      </c>
      <c r="G96" s="17">
        <f t="shared" si="42"/>
        <v>292.14999999999696</v>
      </c>
      <c r="H96" s="18">
        <f t="shared" si="43"/>
        <v>1.782000000000019</v>
      </c>
      <c r="I96" s="20">
        <f t="shared" si="60"/>
        <v>110.1999999999999</v>
      </c>
      <c r="J96" s="17">
        <f t="shared" si="44"/>
        <v>292.6499999999965</v>
      </c>
      <c r="K96" s="18">
        <f t="shared" si="45"/>
        <v>2.282000000000013</v>
      </c>
      <c r="L96" s="20">
        <f t="shared" si="61"/>
        <v>152.34999999999968</v>
      </c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7">
        <f t="shared" si="38"/>
        <v>291.15999999999786</v>
      </c>
      <c r="B97" s="18">
        <f t="shared" si="39"/>
        <v>0.7920000000000181</v>
      </c>
      <c r="C97" s="20">
        <f t="shared" si="58"/>
        <v>43.65999999999996</v>
      </c>
      <c r="D97" s="17">
        <f t="shared" si="40"/>
        <v>291.6599999999974</v>
      </c>
      <c r="E97" s="18">
        <f t="shared" si="41"/>
        <v>1.2920000000000185</v>
      </c>
      <c r="F97" s="20">
        <f t="shared" si="59"/>
        <v>74.05</v>
      </c>
      <c r="G97" s="17">
        <f t="shared" si="42"/>
        <v>292.15999999999696</v>
      </c>
      <c r="H97" s="18">
        <f t="shared" si="43"/>
        <v>1.792000000000019</v>
      </c>
      <c r="I97" s="20">
        <f t="shared" si="60"/>
        <v>110.9999999999999</v>
      </c>
      <c r="J97" s="17">
        <f t="shared" si="44"/>
        <v>292.6599999999965</v>
      </c>
      <c r="K97" s="18">
        <f t="shared" si="45"/>
        <v>2.2920000000000127</v>
      </c>
      <c r="L97" s="20">
        <f t="shared" si="61"/>
        <v>153.25999999999968</v>
      </c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17">
        <f t="shared" si="38"/>
        <v>291.16999999999786</v>
      </c>
      <c r="B98" s="18">
        <f t="shared" si="39"/>
        <v>0.8020000000000181</v>
      </c>
      <c r="C98" s="20">
        <f t="shared" si="58"/>
        <v>44.16999999999996</v>
      </c>
      <c r="D98" s="17">
        <f t="shared" si="40"/>
        <v>291.6699999999974</v>
      </c>
      <c r="E98" s="18">
        <f t="shared" si="41"/>
        <v>1.3020000000000185</v>
      </c>
      <c r="F98" s="20">
        <f t="shared" si="59"/>
        <v>74.725</v>
      </c>
      <c r="G98" s="17">
        <f t="shared" si="42"/>
        <v>292.16999999999695</v>
      </c>
      <c r="H98" s="18">
        <f t="shared" si="43"/>
        <v>1.802000000000019</v>
      </c>
      <c r="I98" s="20">
        <f t="shared" si="60"/>
        <v>111.7999999999999</v>
      </c>
      <c r="J98" s="17">
        <f t="shared" si="44"/>
        <v>292.6699999999965</v>
      </c>
      <c r="K98" s="18">
        <f t="shared" si="45"/>
        <v>2.3020000000000125</v>
      </c>
      <c r="L98" s="20">
        <f t="shared" si="61"/>
        <v>154.16999999999967</v>
      </c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7">
        <f t="shared" si="38"/>
        <v>291.17999999999785</v>
      </c>
      <c r="B99" s="18">
        <f t="shared" si="39"/>
        <v>0.8120000000000182</v>
      </c>
      <c r="C99" s="20">
        <f t="shared" si="58"/>
        <v>44.67999999999996</v>
      </c>
      <c r="D99" s="17">
        <f t="shared" si="40"/>
        <v>291.6799999999974</v>
      </c>
      <c r="E99" s="18">
        <f t="shared" si="41"/>
        <v>1.3120000000000185</v>
      </c>
      <c r="F99" s="20">
        <f t="shared" si="59"/>
        <v>75.39999999999999</v>
      </c>
      <c r="G99" s="17">
        <f t="shared" si="42"/>
        <v>292.17999999999694</v>
      </c>
      <c r="H99" s="18">
        <f t="shared" si="43"/>
        <v>1.812000000000019</v>
      </c>
      <c r="I99" s="20">
        <f t="shared" si="60"/>
        <v>112.5999999999999</v>
      </c>
      <c r="J99" s="17">
        <f t="shared" si="44"/>
        <v>292.6799999999965</v>
      </c>
      <c r="K99" s="18">
        <f t="shared" si="45"/>
        <v>2.3120000000000123</v>
      </c>
      <c r="L99" s="20">
        <f t="shared" si="61"/>
        <v>155.07999999999967</v>
      </c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22">
        <f t="shared" si="38"/>
        <v>291.18999999999784</v>
      </c>
      <c r="B100" s="23">
        <f t="shared" si="39"/>
        <v>0.8220000000000182</v>
      </c>
      <c r="C100" s="20">
        <f t="shared" si="58"/>
        <v>45.189999999999955</v>
      </c>
      <c r="D100" s="22">
        <f t="shared" si="40"/>
        <v>291.6899999999974</v>
      </c>
      <c r="E100" s="23">
        <f t="shared" si="41"/>
        <v>1.3220000000000185</v>
      </c>
      <c r="F100" s="20">
        <f t="shared" si="59"/>
        <v>76.07499999999999</v>
      </c>
      <c r="G100" s="22">
        <f t="shared" si="42"/>
        <v>292.1899999999969</v>
      </c>
      <c r="H100" s="23">
        <f t="shared" si="43"/>
        <v>1.822000000000019</v>
      </c>
      <c r="I100" s="20">
        <f t="shared" si="60"/>
        <v>113.39999999999989</v>
      </c>
      <c r="J100" s="22">
        <f t="shared" si="44"/>
        <v>292.6899999999965</v>
      </c>
      <c r="K100" s="23">
        <f t="shared" si="45"/>
        <v>2.322000000000012</v>
      </c>
      <c r="L100" s="20">
        <f t="shared" si="61"/>
        <v>155.98999999999967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6">
        <f t="shared" si="38"/>
        <v>291.19999999999783</v>
      </c>
      <c r="B101" s="27">
        <f t="shared" si="39"/>
        <v>0.8320000000000182</v>
      </c>
      <c r="C101" s="29">
        <f t="shared" si="58"/>
        <v>45.69999999999995</v>
      </c>
      <c r="D101" s="26">
        <f t="shared" si="40"/>
        <v>291.6999999999974</v>
      </c>
      <c r="E101" s="27">
        <f t="shared" si="41"/>
        <v>1.3320000000000185</v>
      </c>
      <c r="F101" s="29">
        <f t="shared" si="59"/>
        <v>76.74999999999999</v>
      </c>
      <c r="G101" s="26">
        <f t="shared" si="42"/>
        <v>292.1999999999969</v>
      </c>
      <c r="H101" s="27">
        <f t="shared" si="43"/>
        <v>1.832000000000019</v>
      </c>
      <c r="I101" s="29">
        <f t="shared" si="60"/>
        <v>114.19999999999989</v>
      </c>
      <c r="J101" s="26">
        <f t="shared" si="44"/>
        <v>292.69999999999646</v>
      </c>
      <c r="K101" s="27">
        <f t="shared" si="45"/>
        <v>2.332000000000012</v>
      </c>
      <c r="L101" s="29">
        <f t="shared" si="61"/>
        <v>156.89999999999966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0">
        <f t="shared" si="38"/>
        <v>291.2099999999978</v>
      </c>
      <c r="B102" s="31">
        <f t="shared" si="39"/>
        <v>0.8420000000000182</v>
      </c>
      <c r="C102" s="11">
        <f>+C101+$N$30/10</f>
        <v>46.274999999999956</v>
      </c>
      <c r="D102" s="30">
        <f t="shared" si="40"/>
        <v>291.70999999999736</v>
      </c>
      <c r="E102" s="31">
        <f t="shared" si="41"/>
        <v>1.3420000000000185</v>
      </c>
      <c r="F102" s="11">
        <f>+F101+$N$35/10</f>
        <v>77.42499999999998</v>
      </c>
      <c r="G102" s="30">
        <f t="shared" si="42"/>
        <v>292.2099999999969</v>
      </c>
      <c r="H102" s="31">
        <f t="shared" si="43"/>
        <v>1.842000000000019</v>
      </c>
      <c r="I102" s="11">
        <f>+I101+$N$40/10</f>
        <v>115.02499999999989</v>
      </c>
      <c r="J102" s="30">
        <f t="shared" si="44"/>
        <v>292.70999999999646</v>
      </c>
      <c r="K102" s="31">
        <f t="shared" si="45"/>
        <v>2.3420000000000116</v>
      </c>
      <c r="L102" s="11">
        <f>+L101+$N$45/10</f>
        <v>157.80999999999966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7">
        <f t="shared" si="38"/>
        <v>291.2199999999978</v>
      </c>
      <c r="B103" s="18">
        <f t="shared" si="39"/>
        <v>0.8520000000000182</v>
      </c>
      <c r="C103" s="20">
        <f aca="true" t="shared" si="62" ref="C103:C110">+C102+$N$30/10</f>
        <v>46.84999999999996</v>
      </c>
      <c r="D103" s="17">
        <f t="shared" si="40"/>
        <v>291.71999999999736</v>
      </c>
      <c r="E103" s="18">
        <f t="shared" si="41"/>
        <v>1.3520000000000185</v>
      </c>
      <c r="F103" s="20">
        <f aca="true" t="shared" si="63" ref="F103:F110">+F102+$N$35/10</f>
        <v>78.09999999999998</v>
      </c>
      <c r="G103" s="17">
        <f t="shared" si="42"/>
        <v>292.2199999999969</v>
      </c>
      <c r="H103" s="18">
        <f t="shared" si="43"/>
        <v>1.852000000000019</v>
      </c>
      <c r="I103" s="20">
        <f aca="true" t="shared" si="64" ref="I103:I110">+I102+$N$40/10</f>
        <v>115.8499999999999</v>
      </c>
      <c r="J103" s="17">
        <f t="shared" si="44"/>
        <v>292.71999999999645</v>
      </c>
      <c r="K103" s="18">
        <f t="shared" si="45"/>
        <v>2.3520000000000114</v>
      </c>
      <c r="L103" s="20">
        <f aca="true" t="shared" si="65" ref="L103:L110">+L102+$N$45/10</f>
        <v>158.71999999999966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7">
        <f t="shared" si="38"/>
        <v>291.2299999999978</v>
      </c>
      <c r="B104" s="18">
        <f t="shared" si="39"/>
        <v>0.8620000000000182</v>
      </c>
      <c r="C104" s="20">
        <f t="shared" si="62"/>
        <v>47.42499999999996</v>
      </c>
      <c r="D104" s="17">
        <f t="shared" si="40"/>
        <v>291.72999999999735</v>
      </c>
      <c r="E104" s="18">
        <f t="shared" si="41"/>
        <v>1.3620000000000185</v>
      </c>
      <c r="F104" s="20">
        <f t="shared" si="63"/>
        <v>78.77499999999998</v>
      </c>
      <c r="G104" s="17">
        <f t="shared" si="42"/>
        <v>292.2299999999969</v>
      </c>
      <c r="H104" s="18">
        <f t="shared" si="43"/>
        <v>1.862000000000019</v>
      </c>
      <c r="I104" s="20">
        <f t="shared" si="64"/>
        <v>116.6749999999999</v>
      </c>
      <c r="J104" s="17">
        <f t="shared" si="44"/>
        <v>292.72999999999644</v>
      </c>
      <c r="K104" s="18">
        <f t="shared" si="45"/>
        <v>2.362000000000011</v>
      </c>
      <c r="L104" s="20">
        <f t="shared" si="65"/>
        <v>159.62999999999965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7">
        <f t="shared" si="38"/>
        <v>291.2399999999978</v>
      </c>
      <c r="B105" s="18">
        <f t="shared" si="39"/>
        <v>0.8720000000000182</v>
      </c>
      <c r="C105" s="20">
        <f t="shared" si="62"/>
        <v>47.999999999999964</v>
      </c>
      <c r="D105" s="17">
        <f t="shared" si="40"/>
        <v>291.73999999999734</v>
      </c>
      <c r="E105" s="18">
        <f t="shared" si="41"/>
        <v>1.3720000000000185</v>
      </c>
      <c r="F105" s="20">
        <f t="shared" si="63"/>
        <v>79.44999999999997</v>
      </c>
      <c r="G105" s="17">
        <f t="shared" si="42"/>
        <v>292.2399999999969</v>
      </c>
      <c r="H105" s="18">
        <f t="shared" si="43"/>
        <v>1.872000000000019</v>
      </c>
      <c r="I105" s="20">
        <f t="shared" si="64"/>
        <v>117.4999999999999</v>
      </c>
      <c r="J105" s="17">
        <f t="shared" si="44"/>
        <v>292.7399999999964</v>
      </c>
      <c r="K105" s="18">
        <f t="shared" si="45"/>
        <v>2.372000000000011</v>
      </c>
      <c r="L105" s="20">
        <f t="shared" si="65"/>
        <v>160.53999999999965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7">
        <f t="shared" si="38"/>
        <v>291.2499999999978</v>
      </c>
      <c r="B106" s="18">
        <f t="shared" si="39"/>
        <v>0.8820000000000182</v>
      </c>
      <c r="C106" s="20">
        <f t="shared" si="62"/>
        <v>48.57499999999997</v>
      </c>
      <c r="D106" s="17">
        <f t="shared" si="40"/>
        <v>291.7499999999973</v>
      </c>
      <c r="E106" s="18">
        <f t="shared" si="41"/>
        <v>1.3820000000000185</v>
      </c>
      <c r="F106" s="20">
        <f t="shared" si="63"/>
        <v>80.12499999999997</v>
      </c>
      <c r="G106" s="17">
        <f t="shared" si="42"/>
        <v>292.2499999999969</v>
      </c>
      <c r="H106" s="18">
        <f t="shared" si="43"/>
        <v>1.882000000000019</v>
      </c>
      <c r="I106" s="20">
        <f t="shared" si="64"/>
        <v>118.3249999999999</v>
      </c>
      <c r="J106" s="17">
        <f t="shared" si="44"/>
        <v>292.7499999999964</v>
      </c>
      <c r="K106" s="18">
        <f t="shared" si="45"/>
        <v>2.3820000000000108</v>
      </c>
      <c r="L106" s="20">
        <f t="shared" si="65"/>
        <v>161.44999999999965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7">
        <f t="shared" si="38"/>
        <v>291.2599999999978</v>
      </c>
      <c r="B107" s="18">
        <f t="shared" si="39"/>
        <v>0.8920000000000182</v>
      </c>
      <c r="C107" s="20">
        <f t="shared" si="62"/>
        <v>49.14999999999997</v>
      </c>
      <c r="D107" s="17">
        <f t="shared" si="40"/>
        <v>291.7599999999973</v>
      </c>
      <c r="E107" s="18">
        <f t="shared" si="41"/>
        <v>1.3920000000000186</v>
      </c>
      <c r="F107" s="20">
        <f t="shared" si="63"/>
        <v>80.79999999999997</v>
      </c>
      <c r="G107" s="17">
        <f t="shared" si="42"/>
        <v>292.25999999999686</v>
      </c>
      <c r="H107" s="18">
        <f t="shared" si="43"/>
        <v>1.892000000000019</v>
      </c>
      <c r="I107" s="20">
        <f t="shared" si="64"/>
        <v>119.1499999999999</v>
      </c>
      <c r="J107" s="17">
        <f t="shared" si="44"/>
        <v>292.7599999999964</v>
      </c>
      <c r="K107" s="18">
        <f t="shared" si="45"/>
        <v>2.3920000000000106</v>
      </c>
      <c r="L107" s="20">
        <f t="shared" si="65"/>
        <v>162.35999999999964</v>
      </c>
    </row>
    <row r="108" spans="1:12" ht="17.25" customHeight="1">
      <c r="A108" s="17">
        <f t="shared" si="38"/>
        <v>291.26999999999776</v>
      </c>
      <c r="B108" s="18">
        <f t="shared" si="39"/>
        <v>0.9020000000000182</v>
      </c>
      <c r="C108" s="20">
        <f t="shared" si="62"/>
        <v>49.72499999999997</v>
      </c>
      <c r="D108" s="17">
        <f t="shared" si="40"/>
        <v>291.7699999999973</v>
      </c>
      <c r="E108" s="18">
        <f t="shared" si="41"/>
        <v>1.4020000000000186</v>
      </c>
      <c r="F108" s="20">
        <f t="shared" si="63"/>
        <v>81.47499999999997</v>
      </c>
      <c r="G108" s="17">
        <f t="shared" si="42"/>
        <v>292.26999999999686</v>
      </c>
      <c r="H108" s="18">
        <f t="shared" si="43"/>
        <v>1.902000000000019</v>
      </c>
      <c r="I108" s="20">
        <f t="shared" si="64"/>
        <v>119.97499999999991</v>
      </c>
      <c r="J108" s="17">
        <f t="shared" si="44"/>
        <v>292.7699999999964</v>
      </c>
      <c r="K108" s="18">
        <f t="shared" si="45"/>
        <v>2.4020000000000103</v>
      </c>
      <c r="L108" s="20">
        <f t="shared" si="65"/>
        <v>163.26999999999964</v>
      </c>
    </row>
    <row r="109" spans="1:12" ht="17.25" customHeight="1">
      <c r="A109" s="17">
        <f t="shared" si="38"/>
        <v>291.27999999999776</v>
      </c>
      <c r="B109" s="18">
        <f t="shared" si="39"/>
        <v>0.9120000000000182</v>
      </c>
      <c r="C109" s="20">
        <f t="shared" si="62"/>
        <v>50.299999999999976</v>
      </c>
      <c r="D109" s="17">
        <f t="shared" si="40"/>
        <v>291.7799999999973</v>
      </c>
      <c r="E109" s="18">
        <f t="shared" si="41"/>
        <v>1.4120000000000186</v>
      </c>
      <c r="F109" s="20">
        <f t="shared" si="63"/>
        <v>82.14999999999996</v>
      </c>
      <c r="G109" s="17">
        <f t="shared" si="42"/>
        <v>292.27999999999685</v>
      </c>
      <c r="H109" s="18">
        <f t="shared" si="43"/>
        <v>1.912000000000019</v>
      </c>
      <c r="I109" s="20">
        <f t="shared" si="64"/>
        <v>120.79999999999991</v>
      </c>
      <c r="J109" s="17">
        <f t="shared" si="44"/>
        <v>292.7799999999964</v>
      </c>
      <c r="K109" s="18">
        <f t="shared" si="45"/>
        <v>2.41200000000001</v>
      </c>
      <c r="L109" s="20">
        <f t="shared" si="65"/>
        <v>164.17999999999964</v>
      </c>
    </row>
    <row r="110" spans="1:12" ht="17.25" customHeight="1">
      <c r="A110" s="26">
        <f t="shared" si="38"/>
        <v>291.28999999999775</v>
      </c>
      <c r="B110" s="27">
        <f t="shared" si="39"/>
        <v>0.9220000000000182</v>
      </c>
      <c r="C110" s="29">
        <f t="shared" si="62"/>
        <v>50.87499999999998</v>
      </c>
      <c r="D110" s="26">
        <f t="shared" si="40"/>
        <v>291.7899999999973</v>
      </c>
      <c r="E110" s="27">
        <f t="shared" si="41"/>
        <v>1.4220000000000186</v>
      </c>
      <c r="F110" s="29">
        <f t="shared" si="63"/>
        <v>82.82499999999996</v>
      </c>
      <c r="G110" s="26">
        <f t="shared" si="42"/>
        <v>292.28999999999684</v>
      </c>
      <c r="H110" s="27">
        <f t="shared" si="43"/>
        <v>1.922000000000019</v>
      </c>
      <c r="I110" s="29">
        <f t="shared" si="64"/>
        <v>121.62499999999991</v>
      </c>
      <c r="J110" s="26">
        <f t="shared" si="44"/>
        <v>292.7899999999964</v>
      </c>
      <c r="K110" s="27">
        <f t="shared" si="45"/>
        <v>2.42200000000001</v>
      </c>
      <c r="L110" s="29">
        <f t="shared" si="65"/>
        <v>165.08999999999963</v>
      </c>
    </row>
    <row r="111" spans="1:12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4.75" customHeight="1">
      <c r="A113" s="43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4.7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</row>
    <row r="116" spans="1:12" ht="17.25" customHeight="1">
      <c r="A116" s="8">
        <f>J110+0.01</f>
        <v>292.7999999999964</v>
      </c>
      <c r="B116" s="9">
        <f>K110+0.01</f>
        <v>2.4320000000000097</v>
      </c>
      <c r="C116" s="25">
        <f>+L110+$N$45/10</f>
        <v>165.99999999999963</v>
      </c>
      <c r="D116" s="8">
        <f>+A165+0.01</f>
        <v>293.2999999999959</v>
      </c>
      <c r="E116" s="9">
        <f>B165+0.01</f>
        <v>2.931999999999999</v>
      </c>
      <c r="F116" s="25"/>
      <c r="G116" s="12">
        <f>+D165+0.01</f>
        <v>293.79999999999546</v>
      </c>
      <c r="H116" s="13">
        <f>E165+0.01</f>
        <v>3.4319999999999884</v>
      </c>
      <c r="I116" s="25"/>
      <c r="J116" s="8">
        <f>+G165+0.01</f>
        <v>294.299999999995</v>
      </c>
      <c r="K116" s="9">
        <f>H165+0.01</f>
        <v>3.9319999999999777</v>
      </c>
      <c r="L116" s="25"/>
    </row>
    <row r="117" spans="1:12" ht="17.25" customHeight="1">
      <c r="A117" s="17">
        <f aca="true" t="shared" si="66" ref="A117:A165">+A116+0.01</f>
        <v>292.80999999999636</v>
      </c>
      <c r="B117" s="18">
        <f aca="true" t="shared" si="67" ref="B117:B165">B116+0.01</f>
        <v>2.4420000000000095</v>
      </c>
      <c r="C117" s="20">
        <f>+C116+$N$46/10</f>
        <v>166.92499999999964</v>
      </c>
      <c r="D117" s="17">
        <f aca="true" t="shared" si="68" ref="D117:D165">+D116+0.01</f>
        <v>293.3099999999959</v>
      </c>
      <c r="E117" s="18">
        <f aca="true" t="shared" si="69" ref="E117:E165">E116+0.01</f>
        <v>2.941999999999999</v>
      </c>
      <c r="F117" s="20"/>
      <c r="G117" s="17">
        <f aca="true" t="shared" si="70" ref="G117:G165">+G116+0.01</f>
        <v>293.80999999999545</v>
      </c>
      <c r="H117" s="18">
        <f aca="true" t="shared" si="71" ref="H117:H165">H116+0.01</f>
        <v>3.441999999999988</v>
      </c>
      <c r="I117" s="20"/>
      <c r="J117" s="17">
        <f aca="true" t="shared" si="72" ref="J117:J165">+J116+0.01</f>
        <v>294.309999999995</v>
      </c>
      <c r="K117" s="18">
        <f aca="true" t="shared" si="73" ref="K117:K165">K116+0.01</f>
        <v>3.9419999999999775</v>
      </c>
      <c r="L117" s="20"/>
    </row>
    <row r="118" spans="1:12" ht="17.25" customHeight="1">
      <c r="A118" s="17">
        <f t="shared" si="66"/>
        <v>292.81999999999636</v>
      </c>
      <c r="B118" s="18">
        <f t="shared" si="67"/>
        <v>2.4520000000000093</v>
      </c>
      <c r="C118" s="20">
        <f aca="true" t="shared" si="74" ref="C118:C126">+C117+$N$46/10</f>
        <v>167.84999999999965</v>
      </c>
      <c r="D118" s="17">
        <f t="shared" si="68"/>
        <v>293.3199999999959</v>
      </c>
      <c r="E118" s="18">
        <f t="shared" si="69"/>
        <v>2.9519999999999986</v>
      </c>
      <c r="F118" s="20"/>
      <c r="G118" s="17">
        <f t="shared" si="70"/>
        <v>293.81999999999545</v>
      </c>
      <c r="H118" s="18">
        <f t="shared" si="71"/>
        <v>3.451999999999988</v>
      </c>
      <c r="I118" s="20"/>
      <c r="J118" s="17">
        <f t="shared" si="72"/>
        <v>294.319999999995</v>
      </c>
      <c r="K118" s="18">
        <f t="shared" si="73"/>
        <v>3.9519999999999773</v>
      </c>
      <c r="L118" s="20"/>
    </row>
    <row r="119" spans="1:12" ht="17.25" customHeight="1">
      <c r="A119" s="17">
        <f t="shared" si="66"/>
        <v>292.82999999999635</v>
      </c>
      <c r="B119" s="18">
        <f t="shared" si="67"/>
        <v>2.462000000000009</v>
      </c>
      <c r="C119" s="20">
        <f t="shared" si="74"/>
        <v>168.77499999999966</v>
      </c>
      <c r="D119" s="17">
        <f t="shared" si="68"/>
        <v>293.3299999999959</v>
      </c>
      <c r="E119" s="18">
        <f t="shared" si="69"/>
        <v>2.9619999999999984</v>
      </c>
      <c r="F119" s="20"/>
      <c r="G119" s="17">
        <f t="shared" si="70"/>
        <v>293.82999999999544</v>
      </c>
      <c r="H119" s="18">
        <f t="shared" si="71"/>
        <v>3.4619999999999878</v>
      </c>
      <c r="I119" s="20"/>
      <c r="J119" s="17">
        <f t="shared" si="72"/>
        <v>294.329999999995</v>
      </c>
      <c r="K119" s="18">
        <f t="shared" si="73"/>
        <v>3.961999999999977</v>
      </c>
      <c r="L119" s="20"/>
    </row>
    <row r="120" spans="1:12" ht="17.25" customHeight="1">
      <c r="A120" s="17">
        <f t="shared" si="66"/>
        <v>292.83999999999634</v>
      </c>
      <c r="B120" s="18">
        <f t="shared" si="67"/>
        <v>2.472000000000009</v>
      </c>
      <c r="C120" s="20">
        <f t="shared" si="74"/>
        <v>169.69999999999968</v>
      </c>
      <c r="D120" s="17">
        <f t="shared" si="68"/>
        <v>293.3399999999959</v>
      </c>
      <c r="E120" s="18">
        <f t="shared" si="69"/>
        <v>2.971999999999998</v>
      </c>
      <c r="F120" s="20"/>
      <c r="G120" s="17">
        <f t="shared" si="70"/>
        <v>293.8399999999954</v>
      </c>
      <c r="H120" s="18">
        <f t="shared" si="71"/>
        <v>3.4719999999999875</v>
      </c>
      <c r="I120" s="20"/>
      <c r="J120" s="17">
        <f t="shared" si="72"/>
        <v>294.339999999995</v>
      </c>
      <c r="K120" s="18">
        <f t="shared" si="73"/>
        <v>3.971999999999977</v>
      </c>
      <c r="L120" s="20"/>
    </row>
    <row r="121" spans="1:12" ht="17.25" customHeight="1">
      <c r="A121" s="17">
        <f t="shared" si="66"/>
        <v>292.8499999999963</v>
      </c>
      <c r="B121" s="18">
        <f t="shared" si="67"/>
        <v>2.4820000000000086</v>
      </c>
      <c r="C121" s="20">
        <f t="shared" si="74"/>
        <v>170.6249999999997</v>
      </c>
      <c r="D121" s="17">
        <f t="shared" si="68"/>
        <v>293.3499999999959</v>
      </c>
      <c r="E121" s="18">
        <f t="shared" si="69"/>
        <v>2.981999999999998</v>
      </c>
      <c r="F121" s="20"/>
      <c r="G121" s="17">
        <f t="shared" si="70"/>
        <v>293.8499999999954</v>
      </c>
      <c r="H121" s="18">
        <f t="shared" si="71"/>
        <v>3.4819999999999873</v>
      </c>
      <c r="I121" s="20"/>
      <c r="J121" s="17">
        <f t="shared" si="72"/>
        <v>294.34999999999496</v>
      </c>
      <c r="K121" s="18">
        <f t="shared" si="73"/>
        <v>3.9819999999999767</v>
      </c>
      <c r="L121" s="20"/>
    </row>
    <row r="122" spans="1:12" ht="17.25" customHeight="1">
      <c r="A122" s="17">
        <f t="shared" si="66"/>
        <v>292.8599999999963</v>
      </c>
      <c r="B122" s="18">
        <f t="shared" si="67"/>
        <v>2.4920000000000084</v>
      </c>
      <c r="C122" s="20">
        <f t="shared" si="74"/>
        <v>171.5499999999997</v>
      </c>
      <c r="D122" s="17">
        <f t="shared" si="68"/>
        <v>293.35999999999586</v>
      </c>
      <c r="E122" s="18">
        <f t="shared" si="69"/>
        <v>2.9919999999999978</v>
      </c>
      <c r="F122" s="20"/>
      <c r="G122" s="17">
        <f t="shared" si="70"/>
        <v>293.8599999999954</v>
      </c>
      <c r="H122" s="18">
        <f t="shared" si="71"/>
        <v>3.491999999999987</v>
      </c>
      <c r="I122" s="20"/>
      <c r="J122" s="17">
        <f t="shared" si="72"/>
        <v>294.35999999999495</v>
      </c>
      <c r="K122" s="18">
        <f t="shared" si="73"/>
        <v>3.9919999999999765</v>
      </c>
      <c r="L122" s="20"/>
    </row>
    <row r="123" spans="1:12" ht="17.25" customHeight="1">
      <c r="A123" s="17">
        <f t="shared" si="66"/>
        <v>292.8699999999963</v>
      </c>
      <c r="B123" s="18">
        <f t="shared" si="67"/>
        <v>2.502000000000008</v>
      </c>
      <c r="C123" s="20">
        <f t="shared" si="74"/>
        <v>172.4749999999997</v>
      </c>
      <c r="D123" s="17">
        <f t="shared" si="68"/>
        <v>293.36999999999585</v>
      </c>
      <c r="E123" s="18">
        <f t="shared" si="69"/>
        <v>3.0019999999999976</v>
      </c>
      <c r="F123" s="20"/>
      <c r="G123" s="17">
        <f t="shared" si="70"/>
        <v>293.8699999999954</v>
      </c>
      <c r="H123" s="18">
        <f t="shared" si="71"/>
        <v>3.501999999999987</v>
      </c>
      <c r="I123" s="20"/>
      <c r="J123" s="17">
        <f t="shared" si="72"/>
        <v>294.36999999999495</v>
      </c>
      <c r="K123" s="18">
        <f t="shared" si="73"/>
        <v>4.001999999999977</v>
      </c>
      <c r="L123" s="20"/>
    </row>
    <row r="124" spans="1:12" ht="17.25" customHeight="1">
      <c r="A124" s="17">
        <f t="shared" si="66"/>
        <v>292.8799999999963</v>
      </c>
      <c r="B124" s="18">
        <f t="shared" si="67"/>
        <v>2.512000000000008</v>
      </c>
      <c r="C124" s="20">
        <f t="shared" si="74"/>
        <v>173.39999999999972</v>
      </c>
      <c r="D124" s="17">
        <f t="shared" si="68"/>
        <v>293.37999999999585</v>
      </c>
      <c r="E124" s="18">
        <f t="shared" si="69"/>
        <v>3.0119999999999973</v>
      </c>
      <c r="F124" s="20"/>
      <c r="G124" s="17">
        <f t="shared" si="70"/>
        <v>293.8799999999954</v>
      </c>
      <c r="H124" s="18">
        <f t="shared" si="71"/>
        <v>3.5119999999999867</v>
      </c>
      <c r="I124" s="20"/>
      <c r="J124" s="17">
        <f t="shared" si="72"/>
        <v>294.37999999999494</v>
      </c>
      <c r="K124" s="18">
        <f t="shared" si="73"/>
        <v>4.0119999999999765</v>
      </c>
      <c r="L124" s="20"/>
    </row>
    <row r="125" spans="1:12" ht="17.25" customHeight="1">
      <c r="A125" s="22">
        <f t="shared" si="66"/>
        <v>292.8899999999963</v>
      </c>
      <c r="B125" s="23">
        <f t="shared" si="67"/>
        <v>2.522000000000008</v>
      </c>
      <c r="C125" s="20">
        <f t="shared" si="74"/>
        <v>174.32499999999973</v>
      </c>
      <c r="D125" s="22">
        <f t="shared" si="68"/>
        <v>293.38999999999584</v>
      </c>
      <c r="E125" s="23">
        <f t="shared" si="69"/>
        <v>3.021999999999997</v>
      </c>
      <c r="F125" s="20"/>
      <c r="G125" s="22">
        <f t="shared" si="70"/>
        <v>293.8899999999954</v>
      </c>
      <c r="H125" s="23">
        <f t="shared" si="71"/>
        <v>3.5219999999999865</v>
      </c>
      <c r="I125" s="20"/>
      <c r="J125" s="22">
        <f t="shared" si="72"/>
        <v>294.3899999999949</v>
      </c>
      <c r="K125" s="23">
        <f t="shared" si="73"/>
        <v>4.021999999999976</v>
      </c>
      <c r="L125" s="20"/>
    </row>
    <row r="126" spans="1:12" ht="17.25" customHeight="1">
      <c r="A126" s="26">
        <f t="shared" si="66"/>
        <v>292.8999999999963</v>
      </c>
      <c r="B126" s="27">
        <f t="shared" si="67"/>
        <v>2.5320000000000076</v>
      </c>
      <c r="C126" s="29">
        <f t="shared" si="74"/>
        <v>175.24999999999974</v>
      </c>
      <c r="D126" s="26">
        <f t="shared" si="68"/>
        <v>293.3999999999958</v>
      </c>
      <c r="E126" s="27">
        <f t="shared" si="69"/>
        <v>3.031999999999997</v>
      </c>
      <c r="F126" s="29"/>
      <c r="G126" s="26">
        <f t="shared" si="70"/>
        <v>293.8999999999954</v>
      </c>
      <c r="H126" s="27">
        <f t="shared" si="71"/>
        <v>3.5319999999999863</v>
      </c>
      <c r="I126" s="29"/>
      <c r="J126" s="26">
        <f t="shared" si="72"/>
        <v>294.3999999999949</v>
      </c>
      <c r="K126" s="27">
        <f t="shared" si="73"/>
        <v>4.031999999999976</v>
      </c>
      <c r="L126" s="29"/>
    </row>
    <row r="127" spans="1:12" ht="17.25" customHeight="1">
      <c r="A127" s="30">
        <f t="shared" si="66"/>
        <v>292.9099999999963</v>
      </c>
      <c r="B127" s="31">
        <f t="shared" si="67"/>
        <v>2.5420000000000074</v>
      </c>
      <c r="C127" s="11">
        <f>+C126+$N$47/10</f>
        <v>176.17499999999976</v>
      </c>
      <c r="D127" s="30">
        <f t="shared" si="68"/>
        <v>293.4099999999958</v>
      </c>
      <c r="E127" s="31">
        <f t="shared" si="69"/>
        <v>3.0419999999999967</v>
      </c>
      <c r="F127" s="11"/>
      <c r="G127" s="30">
        <f t="shared" si="70"/>
        <v>293.90999999999536</v>
      </c>
      <c r="H127" s="31">
        <f t="shared" si="71"/>
        <v>3.541999999999986</v>
      </c>
      <c r="I127" s="11"/>
      <c r="J127" s="30">
        <f t="shared" si="72"/>
        <v>294.4099999999949</v>
      </c>
      <c r="K127" s="31">
        <f t="shared" si="73"/>
        <v>4.041999999999976</v>
      </c>
      <c r="L127" s="11"/>
    </row>
    <row r="128" spans="1:12" ht="17.25" customHeight="1">
      <c r="A128" s="17">
        <f t="shared" si="66"/>
        <v>292.91999999999626</v>
      </c>
      <c r="B128" s="18">
        <f t="shared" si="67"/>
        <v>2.552000000000007</v>
      </c>
      <c r="C128" s="20">
        <f aca="true" t="shared" si="75" ref="C128:C136">+C127+$N$47/10</f>
        <v>177.09999999999977</v>
      </c>
      <c r="D128" s="17">
        <f t="shared" si="68"/>
        <v>293.4199999999958</v>
      </c>
      <c r="E128" s="18">
        <f t="shared" si="69"/>
        <v>3.0519999999999965</v>
      </c>
      <c r="F128" s="20"/>
      <c r="G128" s="17">
        <f t="shared" si="70"/>
        <v>293.91999999999535</v>
      </c>
      <c r="H128" s="18">
        <f t="shared" si="71"/>
        <v>3.551999999999986</v>
      </c>
      <c r="I128" s="20"/>
      <c r="J128" s="17">
        <f t="shared" si="72"/>
        <v>294.4199999999949</v>
      </c>
      <c r="K128" s="18">
        <f t="shared" si="73"/>
        <v>4.051999999999976</v>
      </c>
      <c r="L128" s="20"/>
    </row>
    <row r="129" spans="1:12" ht="17.25" customHeight="1">
      <c r="A129" s="17">
        <f t="shared" si="66"/>
        <v>292.92999999999626</v>
      </c>
      <c r="B129" s="18">
        <f t="shared" si="67"/>
        <v>2.562000000000007</v>
      </c>
      <c r="C129" s="20">
        <f t="shared" si="75"/>
        <v>178.02499999999978</v>
      </c>
      <c r="D129" s="17">
        <f t="shared" si="68"/>
        <v>293.4299999999958</v>
      </c>
      <c r="E129" s="18">
        <f t="shared" si="69"/>
        <v>3.0619999999999963</v>
      </c>
      <c r="F129" s="20"/>
      <c r="G129" s="17">
        <f t="shared" si="70"/>
        <v>293.92999999999535</v>
      </c>
      <c r="H129" s="18">
        <f t="shared" si="71"/>
        <v>3.5619999999999856</v>
      </c>
      <c r="I129" s="20"/>
      <c r="J129" s="17">
        <f t="shared" si="72"/>
        <v>294.4299999999949</v>
      </c>
      <c r="K129" s="18">
        <f t="shared" si="73"/>
        <v>4.061999999999975</v>
      </c>
      <c r="L129" s="20"/>
    </row>
    <row r="130" spans="1:12" ht="17.25" customHeight="1">
      <c r="A130" s="17">
        <f t="shared" si="66"/>
        <v>292.93999999999625</v>
      </c>
      <c r="B130" s="18">
        <f t="shared" si="67"/>
        <v>2.5720000000000067</v>
      </c>
      <c r="C130" s="20">
        <f t="shared" si="75"/>
        <v>178.9499999999998</v>
      </c>
      <c r="D130" s="17">
        <f t="shared" si="68"/>
        <v>293.4399999999958</v>
      </c>
      <c r="E130" s="18">
        <f t="shared" si="69"/>
        <v>3.071999999999996</v>
      </c>
      <c r="F130" s="20"/>
      <c r="G130" s="17">
        <f t="shared" si="70"/>
        <v>293.93999999999534</v>
      </c>
      <c r="H130" s="18">
        <f t="shared" si="71"/>
        <v>3.5719999999999854</v>
      </c>
      <c r="I130" s="20"/>
      <c r="J130" s="17">
        <f t="shared" si="72"/>
        <v>294.4399999999949</v>
      </c>
      <c r="K130" s="18">
        <f t="shared" si="73"/>
        <v>4.071999999999975</v>
      </c>
      <c r="L130" s="20"/>
    </row>
    <row r="131" spans="1:12" ht="17.25" customHeight="1">
      <c r="A131" s="17">
        <f t="shared" si="66"/>
        <v>292.94999999999624</v>
      </c>
      <c r="B131" s="18">
        <f t="shared" si="67"/>
        <v>2.5820000000000065</v>
      </c>
      <c r="C131" s="20">
        <f t="shared" si="75"/>
        <v>179.8749999999998</v>
      </c>
      <c r="D131" s="17">
        <f t="shared" si="68"/>
        <v>293.4499999999958</v>
      </c>
      <c r="E131" s="18">
        <f t="shared" si="69"/>
        <v>3.081999999999996</v>
      </c>
      <c r="F131" s="20"/>
      <c r="G131" s="17">
        <f t="shared" si="70"/>
        <v>293.9499999999953</v>
      </c>
      <c r="H131" s="18">
        <f t="shared" si="71"/>
        <v>3.581999999999985</v>
      </c>
      <c r="I131" s="20"/>
      <c r="J131" s="17">
        <f t="shared" si="72"/>
        <v>294.4499999999949</v>
      </c>
      <c r="K131" s="18">
        <f t="shared" si="73"/>
        <v>4.081999999999975</v>
      </c>
      <c r="L131" s="20"/>
    </row>
    <row r="132" spans="1:12" ht="17.25" customHeight="1">
      <c r="A132" s="17">
        <f t="shared" si="66"/>
        <v>292.9599999999962</v>
      </c>
      <c r="B132" s="18">
        <f t="shared" si="67"/>
        <v>2.5920000000000063</v>
      </c>
      <c r="C132" s="20">
        <f t="shared" si="75"/>
        <v>180.7999999999998</v>
      </c>
      <c r="D132" s="17">
        <f t="shared" si="68"/>
        <v>293.4599999999958</v>
      </c>
      <c r="E132" s="18">
        <f t="shared" si="69"/>
        <v>3.0919999999999956</v>
      </c>
      <c r="F132" s="20"/>
      <c r="G132" s="17">
        <f t="shared" si="70"/>
        <v>293.9599999999953</v>
      </c>
      <c r="H132" s="18">
        <f t="shared" si="71"/>
        <v>3.591999999999985</v>
      </c>
      <c r="I132" s="20"/>
      <c r="J132" s="17">
        <f t="shared" si="72"/>
        <v>294.45999999999486</v>
      </c>
      <c r="K132" s="18">
        <f t="shared" si="73"/>
        <v>4.091999999999975</v>
      </c>
      <c r="L132" s="20"/>
    </row>
    <row r="133" spans="1:12" ht="17.25" customHeight="1">
      <c r="A133" s="17">
        <f t="shared" si="66"/>
        <v>292.9699999999962</v>
      </c>
      <c r="B133" s="18">
        <f t="shared" si="67"/>
        <v>2.602000000000006</v>
      </c>
      <c r="C133" s="20">
        <f t="shared" si="75"/>
        <v>181.72499999999982</v>
      </c>
      <c r="D133" s="17">
        <f t="shared" si="68"/>
        <v>293.46999999999576</v>
      </c>
      <c r="E133" s="18">
        <f t="shared" si="69"/>
        <v>3.1019999999999954</v>
      </c>
      <c r="F133" s="20"/>
      <c r="G133" s="17">
        <f t="shared" si="70"/>
        <v>293.9699999999953</v>
      </c>
      <c r="H133" s="18">
        <f t="shared" si="71"/>
        <v>3.6019999999999848</v>
      </c>
      <c r="I133" s="20"/>
      <c r="J133" s="17">
        <f t="shared" si="72"/>
        <v>294.46999999999485</v>
      </c>
      <c r="K133" s="18">
        <f t="shared" si="73"/>
        <v>4.1019999999999746</v>
      </c>
      <c r="L133" s="20"/>
    </row>
    <row r="134" spans="1:12" ht="17.25" customHeight="1">
      <c r="A134" s="17">
        <f t="shared" si="66"/>
        <v>292.9799999999962</v>
      </c>
      <c r="B134" s="18">
        <f t="shared" si="67"/>
        <v>2.612000000000006</v>
      </c>
      <c r="C134" s="20">
        <f t="shared" si="75"/>
        <v>182.64999999999984</v>
      </c>
      <c r="D134" s="17">
        <f t="shared" si="68"/>
        <v>293.47999999999575</v>
      </c>
      <c r="E134" s="18">
        <f t="shared" si="69"/>
        <v>3.111999999999995</v>
      </c>
      <c r="F134" s="20"/>
      <c r="G134" s="17">
        <f t="shared" si="70"/>
        <v>293.9799999999953</v>
      </c>
      <c r="H134" s="18">
        <f t="shared" si="71"/>
        <v>3.6119999999999846</v>
      </c>
      <c r="I134" s="20"/>
      <c r="J134" s="17">
        <f t="shared" si="72"/>
        <v>294.47999999999485</v>
      </c>
      <c r="K134" s="18">
        <f t="shared" si="73"/>
        <v>4.111999999999974</v>
      </c>
      <c r="L134" s="20"/>
    </row>
    <row r="135" spans="1:12" ht="17.25" customHeight="1">
      <c r="A135" s="22">
        <f t="shared" si="66"/>
        <v>292.9899999999962</v>
      </c>
      <c r="B135" s="23">
        <f t="shared" si="67"/>
        <v>2.6220000000000057</v>
      </c>
      <c r="C135" s="20">
        <f t="shared" si="75"/>
        <v>183.57499999999985</v>
      </c>
      <c r="D135" s="22">
        <f t="shared" si="68"/>
        <v>293.48999999999575</v>
      </c>
      <c r="E135" s="23">
        <f t="shared" si="69"/>
        <v>3.121999999999995</v>
      </c>
      <c r="F135" s="20"/>
      <c r="G135" s="22">
        <f t="shared" si="70"/>
        <v>293.9899999999953</v>
      </c>
      <c r="H135" s="23">
        <f t="shared" si="71"/>
        <v>3.6219999999999843</v>
      </c>
      <c r="I135" s="20"/>
      <c r="J135" s="22">
        <f t="shared" si="72"/>
        <v>294.48999999999484</v>
      </c>
      <c r="K135" s="23">
        <f t="shared" si="73"/>
        <v>4.121999999999974</v>
      </c>
      <c r="L135" s="20"/>
    </row>
    <row r="136" spans="1:12" ht="17.25" customHeight="1">
      <c r="A136" s="34">
        <f t="shared" si="66"/>
        <v>292.9999999999962</v>
      </c>
      <c r="B136" s="35">
        <f t="shared" si="67"/>
        <v>2.6320000000000054</v>
      </c>
      <c r="C136" s="29">
        <f t="shared" si="75"/>
        <v>184.49999999999986</v>
      </c>
      <c r="D136" s="34">
        <f t="shared" si="68"/>
        <v>293.49999999999574</v>
      </c>
      <c r="E136" s="35">
        <f t="shared" si="69"/>
        <v>3.131999999999995</v>
      </c>
      <c r="F136" s="29"/>
      <c r="G136" s="34">
        <f t="shared" si="70"/>
        <v>293.9999999999953</v>
      </c>
      <c r="H136" s="35">
        <f t="shared" si="71"/>
        <v>3.631999999999984</v>
      </c>
      <c r="I136" s="29"/>
      <c r="J136" s="34">
        <f t="shared" si="72"/>
        <v>294.4999999999948</v>
      </c>
      <c r="K136" s="35">
        <f t="shared" si="73"/>
        <v>4.131999999999974</v>
      </c>
      <c r="L136" s="29"/>
    </row>
    <row r="137" spans="1:12" ht="17.25" customHeight="1">
      <c r="A137" s="30">
        <f t="shared" si="66"/>
        <v>293.0099999999962</v>
      </c>
      <c r="B137" s="31">
        <f t="shared" si="67"/>
        <v>2.6420000000000052</v>
      </c>
      <c r="C137" s="11"/>
      <c r="D137" s="30">
        <f t="shared" si="68"/>
        <v>293.5099999999957</v>
      </c>
      <c r="E137" s="31">
        <f t="shared" si="69"/>
        <v>3.1419999999999946</v>
      </c>
      <c r="F137" s="11"/>
      <c r="G137" s="30">
        <f t="shared" si="70"/>
        <v>294.0099999999953</v>
      </c>
      <c r="H137" s="31">
        <f t="shared" si="71"/>
        <v>3.641999999999984</v>
      </c>
      <c r="I137" s="11"/>
      <c r="J137" s="30">
        <f t="shared" si="72"/>
        <v>294.5099999999948</v>
      </c>
      <c r="K137" s="31">
        <f t="shared" si="73"/>
        <v>4.141999999999974</v>
      </c>
      <c r="L137" s="11"/>
    </row>
    <row r="138" spans="1:12" ht="17.25" customHeight="1">
      <c r="A138" s="17">
        <f t="shared" si="66"/>
        <v>293.0199999999962</v>
      </c>
      <c r="B138" s="18">
        <f t="shared" si="67"/>
        <v>2.652000000000005</v>
      </c>
      <c r="C138" s="20"/>
      <c r="D138" s="17">
        <f t="shared" si="68"/>
        <v>293.5199999999957</v>
      </c>
      <c r="E138" s="18">
        <f t="shared" si="69"/>
        <v>3.1519999999999944</v>
      </c>
      <c r="F138" s="20"/>
      <c r="G138" s="17">
        <f t="shared" si="70"/>
        <v>294.01999999999526</v>
      </c>
      <c r="H138" s="18">
        <f t="shared" si="71"/>
        <v>3.6519999999999837</v>
      </c>
      <c r="I138" s="20"/>
      <c r="J138" s="17">
        <f t="shared" si="72"/>
        <v>294.5199999999948</v>
      </c>
      <c r="K138" s="18">
        <f t="shared" si="73"/>
        <v>4.1519999999999735</v>
      </c>
      <c r="L138" s="20"/>
    </row>
    <row r="139" spans="1:12" ht="17.25" customHeight="1">
      <c r="A139" s="17">
        <f t="shared" si="66"/>
        <v>293.02999999999616</v>
      </c>
      <c r="B139" s="18">
        <f t="shared" si="67"/>
        <v>2.662000000000005</v>
      </c>
      <c r="C139" s="20"/>
      <c r="D139" s="17">
        <f t="shared" si="68"/>
        <v>293.5299999999957</v>
      </c>
      <c r="E139" s="18">
        <f t="shared" si="69"/>
        <v>3.161999999999994</v>
      </c>
      <c r="F139" s="20"/>
      <c r="G139" s="17">
        <f t="shared" si="70"/>
        <v>294.02999999999525</v>
      </c>
      <c r="H139" s="18">
        <f t="shared" si="71"/>
        <v>3.6619999999999835</v>
      </c>
      <c r="I139" s="20"/>
      <c r="J139" s="17">
        <f t="shared" si="72"/>
        <v>294.5299999999948</v>
      </c>
      <c r="K139" s="18">
        <f t="shared" si="73"/>
        <v>4.161999999999973</v>
      </c>
      <c r="L139" s="20"/>
    </row>
    <row r="140" spans="1:12" ht="17.25" customHeight="1">
      <c r="A140" s="17">
        <f t="shared" si="66"/>
        <v>293.03999999999616</v>
      </c>
      <c r="B140" s="18">
        <f t="shared" si="67"/>
        <v>2.6720000000000046</v>
      </c>
      <c r="C140" s="20"/>
      <c r="D140" s="17">
        <f t="shared" si="68"/>
        <v>293.5399999999957</v>
      </c>
      <c r="E140" s="18">
        <f t="shared" si="69"/>
        <v>3.171999999999994</v>
      </c>
      <c r="F140" s="20"/>
      <c r="G140" s="17">
        <f t="shared" si="70"/>
        <v>294.03999999999525</v>
      </c>
      <c r="H140" s="18">
        <f t="shared" si="71"/>
        <v>3.6719999999999833</v>
      </c>
      <c r="I140" s="20"/>
      <c r="J140" s="17">
        <f t="shared" si="72"/>
        <v>294.5399999999948</v>
      </c>
      <c r="K140" s="18">
        <f t="shared" si="73"/>
        <v>4.171999999999973</v>
      </c>
      <c r="L140" s="20"/>
    </row>
    <row r="141" spans="1:12" ht="17.25" customHeight="1">
      <c r="A141" s="17">
        <f t="shared" si="66"/>
        <v>293.04999999999615</v>
      </c>
      <c r="B141" s="18">
        <f t="shared" si="67"/>
        <v>2.6820000000000044</v>
      </c>
      <c r="C141" s="20"/>
      <c r="D141" s="17">
        <f t="shared" si="68"/>
        <v>293.5499999999957</v>
      </c>
      <c r="E141" s="18">
        <f t="shared" si="69"/>
        <v>3.1819999999999937</v>
      </c>
      <c r="F141" s="20"/>
      <c r="G141" s="17">
        <f t="shared" si="70"/>
        <v>294.04999999999524</v>
      </c>
      <c r="H141" s="18">
        <f t="shared" si="71"/>
        <v>3.681999999999983</v>
      </c>
      <c r="I141" s="20"/>
      <c r="J141" s="17">
        <f t="shared" si="72"/>
        <v>294.5499999999948</v>
      </c>
      <c r="K141" s="18">
        <f t="shared" si="73"/>
        <v>4.181999999999973</v>
      </c>
      <c r="L141" s="20"/>
    </row>
    <row r="142" spans="1:12" ht="17.25" customHeight="1">
      <c r="A142" s="17">
        <f t="shared" si="66"/>
        <v>293.05999999999614</v>
      </c>
      <c r="B142" s="18">
        <f t="shared" si="67"/>
        <v>2.692000000000004</v>
      </c>
      <c r="C142" s="20"/>
      <c r="D142" s="17">
        <f t="shared" si="68"/>
        <v>293.5599999999957</v>
      </c>
      <c r="E142" s="18">
        <f t="shared" si="69"/>
        <v>3.1919999999999935</v>
      </c>
      <c r="F142" s="20"/>
      <c r="G142" s="17">
        <f t="shared" si="70"/>
        <v>294.0599999999952</v>
      </c>
      <c r="H142" s="18">
        <f t="shared" si="71"/>
        <v>3.691999999999983</v>
      </c>
      <c r="I142" s="20"/>
      <c r="J142" s="17">
        <f t="shared" si="72"/>
        <v>294.5599999999948</v>
      </c>
      <c r="K142" s="18">
        <f t="shared" si="73"/>
        <v>4.191999999999973</v>
      </c>
      <c r="L142" s="20"/>
    </row>
    <row r="143" spans="1:12" ht="17.25" customHeight="1">
      <c r="A143" s="17">
        <f t="shared" si="66"/>
        <v>293.0699999999961</v>
      </c>
      <c r="B143" s="18">
        <f t="shared" si="67"/>
        <v>2.702000000000004</v>
      </c>
      <c r="C143" s="20"/>
      <c r="D143" s="17">
        <f t="shared" si="68"/>
        <v>293.5699999999957</v>
      </c>
      <c r="E143" s="18">
        <f t="shared" si="69"/>
        <v>3.2019999999999933</v>
      </c>
      <c r="F143" s="20"/>
      <c r="G143" s="17">
        <f t="shared" si="70"/>
        <v>294.0699999999952</v>
      </c>
      <c r="H143" s="18">
        <f t="shared" si="71"/>
        <v>3.7019999999999826</v>
      </c>
      <c r="I143" s="20"/>
      <c r="J143" s="17">
        <f t="shared" si="72"/>
        <v>294.56999999999476</v>
      </c>
      <c r="K143" s="18">
        <f t="shared" si="73"/>
        <v>4.201999999999972</v>
      </c>
      <c r="L143" s="20"/>
    </row>
    <row r="144" spans="1:12" ht="17.25" customHeight="1">
      <c r="A144" s="17">
        <f t="shared" si="66"/>
        <v>293.0799999999961</v>
      </c>
      <c r="B144" s="18">
        <f t="shared" si="67"/>
        <v>2.7120000000000037</v>
      </c>
      <c r="C144" s="20"/>
      <c r="D144" s="17">
        <f t="shared" si="68"/>
        <v>293.57999999999566</v>
      </c>
      <c r="E144" s="18">
        <f t="shared" si="69"/>
        <v>3.211999999999993</v>
      </c>
      <c r="F144" s="20"/>
      <c r="G144" s="17">
        <f t="shared" si="70"/>
        <v>294.0799999999952</v>
      </c>
      <c r="H144" s="18">
        <f t="shared" si="71"/>
        <v>3.7119999999999824</v>
      </c>
      <c r="I144" s="20"/>
      <c r="J144" s="17">
        <f t="shared" si="72"/>
        <v>294.57999999999475</v>
      </c>
      <c r="K144" s="18">
        <f t="shared" si="73"/>
        <v>4.211999999999972</v>
      </c>
      <c r="L144" s="20"/>
    </row>
    <row r="145" spans="1:12" ht="17.25" customHeight="1">
      <c r="A145" s="22">
        <f t="shared" si="66"/>
        <v>293.0899999999961</v>
      </c>
      <c r="B145" s="23">
        <f t="shared" si="67"/>
        <v>2.7220000000000035</v>
      </c>
      <c r="C145" s="20"/>
      <c r="D145" s="22">
        <f t="shared" si="68"/>
        <v>293.58999999999565</v>
      </c>
      <c r="E145" s="23">
        <f t="shared" si="69"/>
        <v>3.221999999999993</v>
      </c>
      <c r="F145" s="20"/>
      <c r="G145" s="22">
        <f t="shared" si="70"/>
        <v>294.0899999999952</v>
      </c>
      <c r="H145" s="23">
        <f t="shared" si="71"/>
        <v>3.721999999999982</v>
      </c>
      <c r="I145" s="20"/>
      <c r="J145" s="22">
        <f t="shared" si="72"/>
        <v>294.58999999999475</v>
      </c>
      <c r="K145" s="23">
        <f t="shared" si="73"/>
        <v>4.221999999999972</v>
      </c>
      <c r="L145" s="20"/>
    </row>
    <row r="146" spans="1:12" ht="17.25" customHeight="1">
      <c r="A146" s="26">
        <f t="shared" si="66"/>
        <v>293.0999999999961</v>
      </c>
      <c r="B146" s="27">
        <f t="shared" si="67"/>
        <v>2.7320000000000033</v>
      </c>
      <c r="C146" s="29"/>
      <c r="D146" s="26">
        <f t="shared" si="68"/>
        <v>293.59999999999565</v>
      </c>
      <c r="E146" s="27">
        <f t="shared" si="69"/>
        <v>3.2319999999999927</v>
      </c>
      <c r="F146" s="29"/>
      <c r="G146" s="26">
        <f t="shared" si="70"/>
        <v>294.0999999999952</v>
      </c>
      <c r="H146" s="27">
        <f t="shared" si="71"/>
        <v>3.731999999999982</v>
      </c>
      <c r="I146" s="29"/>
      <c r="J146" s="26">
        <f t="shared" si="72"/>
        <v>294.59999999999474</v>
      </c>
      <c r="K146" s="27">
        <f t="shared" si="73"/>
        <v>4.231999999999972</v>
      </c>
      <c r="L146" s="29"/>
    </row>
    <row r="147" spans="1:12" ht="17.25" customHeight="1">
      <c r="A147" s="30">
        <f t="shared" si="66"/>
        <v>293.1099999999961</v>
      </c>
      <c r="B147" s="31">
        <f t="shared" si="67"/>
        <v>2.742000000000003</v>
      </c>
      <c r="C147" s="11"/>
      <c r="D147" s="30">
        <f t="shared" si="68"/>
        <v>293.60999999999564</v>
      </c>
      <c r="E147" s="31">
        <f t="shared" si="69"/>
        <v>3.2419999999999924</v>
      </c>
      <c r="F147" s="11"/>
      <c r="G147" s="30">
        <f t="shared" si="70"/>
        <v>294.1099999999952</v>
      </c>
      <c r="H147" s="31">
        <f t="shared" si="71"/>
        <v>3.741999999999982</v>
      </c>
      <c r="I147" s="11"/>
      <c r="J147" s="30">
        <f t="shared" si="72"/>
        <v>294.6099999999947</v>
      </c>
      <c r="K147" s="31">
        <f t="shared" si="73"/>
        <v>4.241999999999972</v>
      </c>
      <c r="L147" s="11"/>
    </row>
    <row r="148" spans="1:12" ht="17.25" customHeight="1">
      <c r="A148" s="17">
        <f t="shared" si="66"/>
        <v>293.1199999999961</v>
      </c>
      <c r="B148" s="18">
        <f t="shared" si="67"/>
        <v>2.752000000000003</v>
      </c>
      <c r="C148" s="20"/>
      <c r="D148" s="17">
        <f t="shared" si="68"/>
        <v>293.6199999999956</v>
      </c>
      <c r="E148" s="18">
        <f t="shared" si="69"/>
        <v>3.2519999999999922</v>
      </c>
      <c r="F148" s="20"/>
      <c r="G148" s="17">
        <f t="shared" si="70"/>
        <v>294.1199999999952</v>
      </c>
      <c r="H148" s="18">
        <f t="shared" si="71"/>
        <v>3.7519999999999816</v>
      </c>
      <c r="I148" s="20"/>
      <c r="J148" s="17">
        <f t="shared" si="72"/>
        <v>294.6199999999947</v>
      </c>
      <c r="K148" s="18">
        <f t="shared" si="73"/>
        <v>4.251999999999971</v>
      </c>
      <c r="L148" s="20"/>
    </row>
    <row r="149" spans="1:12" ht="17.25" customHeight="1">
      <c r="A149" s="17">
        <f t="shared" si="66"/>
        <v>293.1299999999961</v>
      </c>
      <c r="B149" s="18">
        <f t="shared" si="67"/>
        <v>2.7620000000000027</v>
      </c>
      <c r="C149" s="20"/>
      <c r="D149" s="17">
        <f t="shared" si="68"/>
        <v>293.6299999999956</v>
      </c>
      <c r="E149" s="18">
        <f t="shared" si="69"/>
        <v>3.261999999999992</v>
      </c>
      <c r="F149" s="20"/>
      <c r="G149" s="17">
        <f t="shared" si="70"/>
        <v>294.12999999999516</v>
      </c>
      <c r="H149" s="18">
        <f t="shared" si="71"/>
        <v>3.7619999999999814</v>
      </c>
      <c r="I149" s="20"/>
      <c r="J149" s="17">
        <f t="shared" si="72"/>
        <v>294.6299999999947</v>
      </c>
      <c r="K149" s="18">
        <f t="shared" si="73"/>
        <v>4.261999999999971</v>
      </c>
      <c r="L149" s="20"/>
    </row>
    <row r="150" spans="1:12" ht="17.25" customHeight="1">
      <c r="A150" s="17">
        <f t="shared" si="66"/>
        <v>293.13999999999606</v>
      </c>
      <c r="B150" s="18">
        <f t="shared" si="67"/>
        <v>2.7720000000000025</v>
      </c>
      <c r="C150" s="20"/>
      <c r="D150" s="17">
        <f t="shared" si="68"/>
        <v>293.6399999999956</v>
      </c>
      <c r="E150" s="18">
        <f t="shared" si="69"/>
        <v>3.271999999999992</v>
      </c>
      <c r="F150" s="20"/>
      <c r="G150" s="17">
        <f t="shared" si="70"/>
        <v>294.13999999999515</v>
      </c>
      <c r="H150" s="18">
        <f t="shared" si="71"/>
        <v>3.771999999999981</v>
      </c>
      <c r="I150" s="20"/>
      <c r="J150" s="17">
        <f t="shared" si="72"/>
        <v>294.6399999999947</v>
      </c>
      <c r="K150" s="18">
        <f t="shared" si="73"/>
        <v>4.271999999999971</v>
      </c>
      <c r="L150" s="20"/>
    </row>
    <row r="151" spans="1:12" ht="17.25" customHeight="1">
      <c r="A151" s="17">
        <f t="shared" si="66"/>
        <v>293.14999999999606</v>
      </c>
      <c r="B151" s="18">
        <f t="shared" si="67"/>
        <v>2.7820000000000022</v>
      </c>
      <c r="C151" s="20"/>
      <c r="D151" s="17">
        <f t="shared" si="68"/>
        <v>293.6499999999956</v>
      </c>
      <c r="E151" s="18">
        <f t="shared" si="69"/>
        <v>3.2819999999999916</v>
      </c>
      <c r="F151" s="20"/>
      <c r="G151" s="17">
        <f t="shared" si="70"/>
        <v>294.14999999999515</v>
      </c>
      <c r="H151" s="18">
        <f t="shared" si="71"/>
        <v>3.781999999999981</v>
      </c>
      <c r="I151" s="20"/>
      <c r="J151" s="17">
        <f t="shared" si="72"/>
        <v>294.6499999999947</v>
      </c>
      <c r="K151" s="18">
        <f t="shared" si="73"/>
        <v>4.281999999999971</v>
      </c>
      <c r="L151" s="20"/>
    </row>
    <row r="152" spans="1:12" ht="17.25" customHeight="1">
      <c r="A152" s="17">
        <f t="shared" si="66"/>
        <v>293.15999999999605</v>
      </c>
      <c r="B152" s="18">
        <f t="shared" si="67"/>
        <v>2.792000000000002</v>
      </c>
      <c r="C152" s="20"/>
      <c r="D152" s="17">
        <f t="shared" si="68"/>
        <v>293.6599999999956</v>
      </c>
      <c r="E152" s="18">
        <f t="shared" si="69"/>
        <v>3.2919999999999914</v>
      </c>
      <c r="F152" s="20"/>
      <c r="G152" s="17">
        <f t="shared" si="70"/>
        <v>294.15999999999514</v>
      </c>
      <c r="H152" s="18">
        <f t="shared" si="71"/>
        <v>3.7919999999999807</v>
      </c>
      <c r="I152" s="20"/>
      <c r="J152" s="17">
        <f t="shared" si="72"/>
        <v>294.6599999999947</v>
      </c>
      <c r="K152" s="18">
        <f t="shared" si="73"/>
        <v>4.2919999999999705</v>
      </c>
      <c r="L152" s="20"/>
    </row>
    <row r="153" spans="1:12" ht="17.25" customHeight="1">
      <c r="A153" s="17">
        <f t="shared" si="66"/>
        <v>293.16999999999604</v>
      </c>
      <c r="B153" s="18">
        <f t="shared" si="67"/>
        <v>2.802000000000002</v>
      </c>
      <c r="C153" s="20"/>
      <c r="D153" s="17">
        <f t="shared" si="68"/>
        <v>293.6699999999956</v>
      </c>
      <c r="E153" s="18">
        <f t="shared" si="69"/>
        <v>3.301999999999991</v>
      </c>
      <c r="F153" s="20"/>
      <c r="G153" s="17">
        <f t="shared" si="70"/>
        <v>294.1699999999951</v>
      </c>
      <c r="H153" s="18">
        <f t="shared" si="71"/>
        <v>3.8019999999999805</v>
      </c>
      <c r="I153" s="20"/>
      <c r="J153" s="17">
        <f t="shared" si="72"/>
        <v>294.6699999999947</v>
      </c>
      <c r="K153" s="18">
        <f t="shared" si="73"/>
        <v>4.30199999999997</v>
      </c>
      <c r="L153" s="20"/>
    </row>
    <row r="154" spans="1:12" ht="17.25" customHeight="1">
      <c r="A154" s="17">
        <f t="shared" si="66"/>
        <v>293.179999999996</v>
      </c>
      <c r="B154" s="18">
        <f t="shared" si="67"/>
        <v>2.8120000000000016</v>
      </c>
      <c r="C154" s="20"/>
      <c r="D154" s="17">
        <f t="shared" si="68"/>
        <v>293.6799999999956</v>
      </c>
      <c r="E154" s="18">
        <f t="shared" si="69"/>
        <v>3.311999999999991</v>
      </c>
      <c r="F154" s="20"/>
      <c r="G154" s="17">
        <f t="shared" si="70"/>
        <v>294.1799999999951</v>
      </c>
      <c r="H154" s="18">
        <f t="shared" si="71"/>
        <v>3.8119999999999803</v>
      </c>
      <c r="I154" s="20"/>
      <c r="J154" s="17">
        <f t="shared" si="72"/>
        <v>294.67999999999466</v>
      </c>
      <c r="K154" s="18">
        <f t="shared" si="73"/>
        <v>4.31199999999997</v>
      </c>
      <c r="L154" s="20"/>
    </row>
    <row r="155" spans="1:12" ht="17.25" customHeight="1">
      <c r="A155" s="22">
        <f t="shared" si="66"/>
        <v>293.189999999996</v>
      </c>
      <c r="B155" s="23">
        <f t="shared" si="67"/>
        <v>2.8220000000000014</v>
      </c>
      <c r="C155" s="20"/>
      <c r="D155" s="22">
        <f t="shared" si="68"/>
        <v>293.68999999999556</v>
      </c>
      <c r="E155" s="23">
        <f t="shared" si="69"/>
        <v>3.3219999999999907</v>
      </c>
      <c r="F155" s="20"/>
      <c r="G155" s="22">
        <f t="shared" si="70"/>
        <v>294.1899999999951</v>
      </c>
      <c r="H155" s="23">
        <f t="shared" si="71"/>
        <v>3.82199999999998</v>
      </c>
      <c r="I155" s="20"/>
      <c r="J155" s="22">
        <f t="shared" si="72"/>
        <v>294.68999999999465</v>
      </c>
      <c r="K155" s="23">
        <f t="shared" si="73"/>
        <v>4.32199999999997</v>
      </c>
      <c r="L155" s="20"/>
    </row>
    <row r="156" spans="1:12" ht="17.25" customHeight="1">
      <c r="A156" s="26">
        <f t="shared" si="66"/>
        <v>293.199999999996</v>
      </c>
      <c r="B156" s="27">
        <f t="shared" si="67"/>
        <v>2.832000000000001</v>
      </c>
      <c r="C156" s="29"/>
      <c r="D156" s="26">
        <f t="shared" si="68"/>
        <v>293.69999999999555</v>
      </c>
      <c r="E156" s="27">
        <f t="shared" si="69"/>
        <v>3.3319999999999905</v>
      </c>
      <c r="F156" s="29"/>
      <c r="G156" s="26">
        <f t="shared" si="70"/>
        <v>294.1999999999951</v>
      </c>
      <c r="H156" s="27">
        <f t="shared" si="71"/>
        <v>3.83199999999998</v>
      </c>
      <c r="I156" s="29"/>
      <c r="J156" s="26">
        <f t="shared" si="72"/>
        <v>294.69999999999465</v>
      </c>
      <c r="K156" s="27">
        <f t="shared" si="73"/>
        <v>4.33199999999997</v>
      </c>
      <c r="L156" s="29"/>
    </row>
    <row r="157" spans="1:12" ht="17.25" customHeight="1">
      <c r="A157" s="30">
        <f t="shared" si="66"/>
        <v>293.209999999996</v>
      </c>
      <c r="B157" s="31">
        <f t="shared" si="67"/>
        <v>2.842000000000001</v>
      </c>
      <c r="C157" s="11"/>
      <c r="D157" s="30">
        <f t="shared" si="68"/>
        <v>293.70999999999555</v>
      </c>
      <c r="E157" s="31">
        <f t="shared" si="69"/>
        <v>3.3419999999999903</v>
      </c>
      <c r="F157" s="11"/>
      <c r="G157" s="30">
        <f t="shared" si="70"/>
        <v>294.2099999999951</v>
      </c>
      <c r="H157" s="31">
        <f t="shared" si="71"/>
        <v>3.8419999999999797</v>
      </c>
      <c r="I157" s="11"/>
      <c r="J157" s="30">
        <f t="shared" si="72"/>
        <v>294.70999999999464</v>
      </c>
      <c r="K157" s="31">
        <f t="shared" si="73"/>
        <v>4.341999999999969</v>
      </c>
      <c r="L157" s="11"/>
    </row>
    <row r="158" spans="1:12" ht="17.25" customHeight="1">
      <c r="A158" s="17">
        <f t="shared" si="66"/>
        <v>293.219999999996</v>
      </c>
      <c r="B158" s="18">
        <f t="shared" si="67"/>
        <v>2.8520000000000008</v>
      </c>
      <c r="C158" s="20"/>
      <c r="D158" s="17">
        <f t="shared" si="68"/>
        <v>293.71999999999554</v>
      </c>
      <c r="E158" s="18">
        <f t="shared" si="69"/>
        <v>3.35199999999999</v>
      </c>
      <c r="F158" s="20"/>
      <c r="G158" s="17">
        <f t="shared" si="70"/>
        <v>294.2199999999951</v>
      </c>
      <c r="H158" s="18">
        <f t="shared" si="71"/>
        <v>3.8519999999999794</v>
      </c>
      <c r="I158" s="20"/>
      <c r="J158" s="17">
        <f t="shared" si="72"/>
        <v>294.7199999999946</v>
      </c>
      <c r="K158" s="18">
        <f t="shared" si="73"/>
        <v>4.351999999999969</v>
      </c>
      <c r="L158" s="20"/>
    </row>
    <row r="159" spans="1:12" ht="17.25" customHeight="1">
      <c r="A159" s="17">
        <f t="shared" si="66"/>
        <v>293.229999999996</v>
      </c>
      <c r="B159" s="18">
        <f t="shared" si="67"/>
        <v>2.8620000000000005</v>
      </c>
      <c r="C159" s="20"/>
      <c r="D159" s="17">
        <f t="shared" si="68"/>
        <v>293.7299999999955</v>
      </c>
      <c r="E159" s="18">
        <f t="shared" si="69"/>
        <v>3.36199999999999</v>
      </c>
      <c r="F159" s="20"/>
      <c r="G159" s="17">
        <f t="shared" si="70"/>
        <v>294.2299999999951</v>
      </c>
      <c r="H159" s="18">
        <f t="shared" si="71"/>
        <v>3.8619999999999792</v>
      </c>
      <c r="I159" s="20"/>
      <c r="J159" s="17">
        <f t="shared" si="72"/>
        <v>294.7299999999946</v>
      </c>
      <c r="K159" s="18">
        <f t="shared" si="73"/>
        <v>4.361999999999969</v>
      </c>
      <c r="L159" s="20"/>
    </row>
    <row r="160" spans="1:12" ht="17.25" customHeight="1">
      <c r="A160" s="17">
        <f t="shared" si="66"/>
        <v>293.239999999996</v>
      </c>
      <c r="B160" s="18">
        <f t="shared" si="67"/>
        <v>2.8720000000000003</v>
      </c>
      <c r="C160" s="20"/>
      <c r="D160" s="17">
        <f t="shared" si="68"/>
        <v>293.7399999999955</v>
      </c>
      <c r="E160" s="18">
        <f t="shared" si="69"/>
        <v>3.3719999999999897</v>
      </c>
      <c r="F160" s="20"/>
      <c r="G160" s="17">
        <f t="shared" si="70"/>
        <v>294.23999999999506</v>
      </c>
      <c r="H160" s="18">
        <f t="shared" si="71"/>
        <v>3.871999999999979</v>
      </c>
      <c r="I160" s="20"/>
      <c r="J160" s="17">
        <f t="shared" si="72"/>
        <v>294.7399999999946</v>
      </c>
      <c r="K160" s="18">
        <f t="shared" si="73"/>
        <v>4.371999999999969</v>
      </c>
      <c r="L160" s="20"/>
    </row>
    <row r="161" spans="1:12" ht="17.25" customHeight="1">
      <c r="A161" s="17">
        <f t="shared" si="66"/>
        <v>293.24999999999596</v>
      </c>
      <c r="B161" s="18">
        <f t="shared" si="67"/>
        <v>2.882</v>
      </c>
      <c r="C161" s="20"/>
      <c r="D161" s="17">
        <f t="shared" si="68"/>
        <v>293.7499999999955</v>
      </c>
      <c r="E161" s="18">
        <f t="shared" si="69"/>
        <v>3.3819999999999895</v>
      </c>
      <c r="F161" s="20"/>
      <c r="G161" s="17">
        <f t="shared" si="70"/>
        <v>294.24999999999505</v>
      </c>
      <c r="H161" s="18">
        <f t="shared" si="71"/>
        <v>3.881999999999979</v>
      </c>
      <c r="I161" s="20"/>
      <c r="J161" s="17">
        <f t="shared" si="72"/>
        <v>294.7499999999946</v>
      </c>
      <c r="K161" s="18">
        <f t="shared" si="73"/>
        <v>4.381999999999969</v>
      </c>
      <c r="L161" s="20"/>
    </row>
    <row r="162" spans="1:12" ht="17.25" customHeight="1">
      <c r="A162" s="17">
        <f t="shared" si="66"/>
        <v>293.25999999999596</v>
      </c>
      <c r="B162" s="18">
        <f t="shared" si="67"/>
        <v>2.892</v>
      </c>
      <c r="C162" s="20"/>
      <c r="D162" s="17">
        <f t="shared" si="68"/>
        <v>293.7599999999955</v>
      </c>
      <c r="E162" s="18">
        <f t="shared" si="69"/>
        <v>3.3919999999999892</v>
      </c>
      <c r="F162" s="20"/>
      <c r="G162" s="17">
        <f t="shared" si="70"/>
        <v>294.25999999999505</v>
      </c>
      <c r="H162" s="18">
        <f t="shared" si="71"/>
        <v>3.8919999999999786</v>
      </c>
      <c r="I162" s="20"/>
      <c r="J162" s="17">
        <f t="shared" si="72"/>
        <v>294.7599999999946</v>
      </c>
      <c r="K162" s="18">
        <f t="shared" si="73"/>
        <v>4.391999999999968</v>
      </c>
      <c r="L162" s="20"/>
    </row>
    <row r="163" spans="1:12" ht="17.25" customHeight="1">
      <c r="A163" s="17">
        <f t="shared" si="66"/>
        <v>293.26999999999595</v>
      </c>
      <c r="B163" s="18">
        <f t="shared" si="67"/>
        <v>2.9019999999999997</v>
      </c>
      <c r="C163" s="20"/>
      <c r="D163" s="17">
        <f t="shared" si="68"/>
        <v>293.7699999999955</v>
      </c>
      <c r="E163" s="18">
        <f t="shared" si="69"/>
        <v>3.401999999999989</v>
      </c>
      <c r="F163" s="20"/>
      <c r="G163" s="17">
        <f t="shared" si="70"/>
        <v>294.26999999999504</v>
      </c>
      <c r="H163" s="18">
        <f t="shared" si="71"/>
        <v>3.9019999999999784</v>
      </c>
      <c r="I163" s="20"/>
      <c r="J163" s="17">
        <f t="shared" si="72"/>
        <v>294.7699999999946</v>
      </c>
      <c r="K163" s="18">
        <f t="shared" si="73"/>
        <v>4.401999999999968</v>
      </c>
      <c r="L163" s="20"/>
    </row>
    <row r="164" spans="1:12" ht="17.25" customHeight="1">
      <c r="A164" s="17">
        <f t="shared" si="66"/>
        <v>293.27999999999594</v>
      </c>
      <c r="B164" s="18">
        <f t="shared" si="67"/>
        <v>2.9119999999999995</v>
      </c>
      <c r="C164" s="20"/>
      <c r="D164" s="17">
        <f t="shared" si="68"/>
        <v>293.7799999999955</v>
      </c>
      <c r="E164" s="18">
        <f t="shared" si="69"/>
        <v>3.411999999999989</v>
      </c>
      <c r="F164" s="20"/>
      <c r="G164" s="17">
        <f t="shared" si="70"/>
        <v>294.279999999995</v>
      </c>
      <c r="H164" s="18">
        <f t="shared" si="71"/>
        <v>3.911999999999978</v>
      </c>
      <c r="I164" s="20"/>
      <c r="J164" s="17">
        <f t="shared" si="72"/>
        <v>294.7799999999946</v>
      </c>
      <c r="K164" s="18">
        <f t="shared" si="73"/>
        <v>4.411999999999968</v>
      </c>
      <c r="L164" s="20"/>
    </row>
    <row r="165" spans="1:12" ht="17.25" customHeight="1">
      <c r="A165" s="26">
        <f t="shared" si="66"/>
        <v>293.2899999999959</v>
      </c>
      <c r="B165" s="27">
        <f t="shared" si="67"/>
        <v>2.9219999999999993</v>
      </c>
      <c r="C165" s="29"/>
      <c r="D165" s="26">
        <f t="shared" si="68"/>
        <v>293.7899999999955</v>
      </c>
      <c r="E165" s="27">
        <f t="shared" si="69"/>
        <v>3.4219999999999886</v>
      </c>
      <c r="F165" s="29"/>
      <c r="G165" s="26">
        <f t="shared" si="70"/>
        <v>294.289999999995</v>
      </c>
      <c r="H165" s="27">
        <f t="shared" si="71"/>
        <v>3.921999999999978</v>
      </c>
      <c r="I165" s="29"/>
      <c r="J165" s="26">
        <f t="shared" si="72"/>
        <v>294.78999999999456</v>
      </c>
      <c r="K165" s="27">
        <f t="shared" si="73"/>
        <v>4.421999999999968</v>
      </c>
      <c r="L165" s="29"/>
    </row>
    <row r="166" spans="1:12" ht="16.5" customHeight="1">
      <c r="A166" s="3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9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9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9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</sheetData>
  <printOptions/>
  <pageMargins left="0.85" right="0.24" top="0.24" bottom="0.2" header="0.15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171"/>
  <sheetViews>
    <sheetView workbookViewId="0" topLeftCell="A37">
      <selection activeCell="S12" sqref="S12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6" t="s">
        <v>7</v>
      </c>
      <c r="P1" s="3">
        <v>290.368</v>
      </c>
      <c r="Q1" s="3"/>
      <c r="R1" s="3"/>
      <c r="S1" s="3"/>
      <c r="T1" s="3"/>
    </row>
    <row r="2" spans="1:20" ht="24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3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47"/>
      <c r="P4" s="3"/>
      <c r="Q4" s="3"/>
      <c r="R4" s="3"/>
      <c r="S4" s="3"/>
      <c r="T4" s="3"/>
    </row>
    <row r="5" spans="1:20" ht="24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16"/>
      <c r="P5" s="44" t="s">
        <v>6</v>
      </c>
      <c r="Q5" s="3"/>
      <c r="R5" s="3"/>
      <c r="S5" s="3"/>
      <c r="T5" s="3"/>
    </row>
    <row r="6" spans="1:20" ht="17.25" customHeight="1">
      <c r="A6" s="8">
        <v>288.168</v>
      </c>
      <c r="B6" s="9">
        <f>A6-P1</f>
        <v>-2.1999999999999886</v>
      </c>
      <c r="C6" s="10">
        <v>0</v>
      </c>
      <c r="D6" s="8">
        <f>+A55+0.01</f>
        <v>288.66799999999955</v>
      </c>
      <c r="E6" s="9">
        <f>B55+0.01</f>
        <v>-1.6999999999999924</v>
      </c>
      <c r="F6" s="11">
        <f>+C55+$N$10/10</f>
        <v>0.5600000000000003</v>
      </c>
      <c r="G6" s="12">
        <f>+D55+0.01</f>
        <v>289.1679999999991</v>
      </c>
      <c r="H6" s="13">
        <f>E55+0.01</f>
        <v>-1.199999999999992</v>
      </c>
      <c r="I6" s="14">
        <f>+F55+$N$15/10</f>
        <v>1.5000000000000004</v>
      </c>
      <c r="J6" s="8">
        <f>+G55+0.01</f>
        <v>289.66799999999864</v>
      </c>
      <c r="K6" s="9">
        <f>H55+0.01</f>
        <v>-0.6999999999999915</v>
      </c>
      <c r="L6" s="25"/>
      <c r="M6" s="15">
        <v>288.168</v>
      </c>
      <c r="N6" s="3">
        <v>0.1</v>
      </c>
      <c r="O6" s="3"/>
      <c r="P6" s="45">
        <v>0</v>
      </c>
      <c r="Q6" s="3"/>
      <c r="R6" s="3"/>
      <c r="S6" s="3">
        <f>P1-2.2</f>
        <v>288.168</v>
      </c>
      <c r="T6" s="3"/>
    </row>
    <row r="7" spans="1:20" ht="17.25" customHeight="1">
      <c r="A7" s="17">
        <f aca="true" t="shared" si="0" ref="A7:A38">+A6+0.01</f>
        <v>288.178</v>
      </c>
      <c r="B7" s="18">
        <f aca="true" t="shared" si="1" ref="B7:B38">B6+0.01</f>
        <v>-2.189999999999989</v>
      </c>
      <c r="C7" s="19">
        <f aca="true" t="shared" si="2" ref="C7:C16">+C6+$N$6/10</f>
        <v>0.01</v>
      </c>
      <c r="D7" s="17">
        <f aca="true" t="shared" si="3" ref="D7:D38">+D6+0.01</f>
        <v>288.67799999999954</v>
      </c>
      <c r="E7" s="18">
        <f aca="true" t="shared" si="4" ref="E7:E38">E6+0.01</f>
        <v>-1.6899999999999924</v>
      </c>
      <c r="F7" s="20">
        <f aca="true" t="shared" si="5" ref="F7:F16">+F6+$N$11/10</f>
        <v>0.5760000000000003</v>
      </c>
      <c r="G7" s="17">
        <f aca="true" t="shared" si="6" ref="G7:G38">+G6+0.01</f>
        <v>289.1779999999991</v>
      </c>
      <c r="H7" s="18">
        <f aca="true" t="shared" si="7" ref="H7:H38">H6+0.01</f>
        <v>-1.189999999999992</v>
      </c>
      <c r="I7" s="20">
        <f aca="true" t="shared" si="8" ref="I7:I16">+I6+$N$16/10</f>
        <v>1.5240000000000005</v>
      </c>
      <c r="J7" s="17">
        <f aca="true" t="shared" si="9" ref="J7:J38">+J6+0.01</f>
        <v>289.67799999999863</v>
      </c>
      <c r="K7" s="18">
        <f aca="true" t="shared" si="10" ref="K7:K38">K6+0.01</f>
        <v>-0.6899999999999915</v>
      </c>
      <c r="L7" s="20"/>
      <c r="M7" s="15">
        <f aca="true" t="shared" si="11" ref="M7:M18">M6+0.1</f>
        <v>288.26800000000003</v>
      </c>
      <c r="N7" s="3">
        <v>0.1</v>
      </c>
      <c r="O7" s="3"/>
      <c r="P7" s="46">
        <f aca="true" t="shared" si="12" ref="P7:P18">N6+P6</f>
        <v>0.1</v>
      </c>
      <c r="Q7" s="3"/>
      <c r="R7" s="3"/>
      <c r="S7" s="3"/>
      <c r="T7" s="3"/>
    </row>
    <row r="8" spans="1:20" ht="17.25" customHeight="1">
      <c r="A8" s="17">
        <f t="shared" si="0"/>
        <v>288.188</v>
      </c>
      <c r="B8" s="18">
        <f t="shared" si="1"/>
        <v>-2.179999999999989</v>
      </c>
      <c r="C8" s="19">
        <f t="shared" si="2"/>
        <v>0.02</v>
      </c>
      <c r="D8" s="17">
        <f t="shared" si="3"/>
        <v>288.68799999999953</v>
      </c>
      <c r="E8" s="18">
        <f t="shared" si="4"/>
        <v>-1.6799999999999924</v>
      </c>
      <c r="F8" s="20">
        <f t="shared" si="5"/>
        <v>0.5920000000000003</v>
      </c>
      <c r="G8" s="17">
        <f t="shared" si="6"/>
        <v>289.1879999999991</v>
      </c>
      <c r="H8" s="18">
        <f t="shared" si="7"/>
        <v>-1.179999999999992</v>
      </c>
      <c r="I8" s="20">
        <f t="shared" si="8"/>
        <v>1.5480000000000005</v>
      </c>
      <c r="J8" s="17">
        <f t="shared" si="9"/>
        <v>289.6879999999986</v>
      </c>
      <c r="K8" s="18">
        <f t="shared" si="10"/>
        <v>-0.6799999999999915</v>
      </c>
      <c r="L8" s="20"/>
      <c r="M8" s="15">
        <f t="shared" si="11"/>
        <v>288.36800000000005</v>
      </c>
      <c r="N8" s="3">
        <v>0.1</v>
      </c>
      <c r="O8" s="3"/>
      <c r="P8" s="46">
        <f t="shared" si="12"/>
        <v>0.2</v>
      </c>
      <c r="Q8" s="3"/>
      <c r="R8" s="3"/>
      <c r="S8" s="3"/>
      <c r="T8" s="3"/>
    </row>
    <row r="9" spans="1:20" ht="17.25" customHeight="1">
      <c r="A9" s="17">
        <f t="shared" si="0"/>
        <v>288.198</v>
      </c>
      <c r="B9" s="18">
        <f t="shared" si="1"/>
        <v>-2.1699999999999893</v>
      </c>
      <c r="C9" s="19">
        <f t="shared" si="2"/>
        <v>0.03</v>
      </c>
      <c r="D9" s="17">
        <f t="shared" si="3"/>
        <v>288.6979999999995</v>
      </c>
      <c r="E9" s="18">
        <f t="shared" si="4"/>
        <v>-1.6699999999999924</v>
      </c>
      <c r="F9" s="20">
        <f t="shared" si="5"/>
        <v>0.6080000000000003</v>
      </c>
      <c r="G9" s="17">
        <f t="shared" si="6"/>
        <v>289.19799999999907</v>
      </c>
      <c r="H9" s="18">
        <f t="shared" si="7"/>
        <v>-1.169999999999992</v>
      </c>
      <c r="I9" s="20">
        <f t="shared" si="8"/>
        <v>1.5720000000000005</v>
      </c>
      <c r="J9" s="17">
        <f t="shared" si="9"/>
        <v>289.6979999999986</v>
      </c>
      <c r="K9" s="18">
        <f t="shared" si="10"/>
        <v>-0.6699999999999915</v>
      </c>
      <c r="L9" s="20"/>
      <c r="M9" s="15">
        <f t="shared" si="11"/>
        <v>288.4680000000001</v>
      </c>
      <c r="N9" s="3">
        <v>0.11</v>
      </c>
      <c r="O9" s="3"/>
      <c r="P9" s="46">
        <f t="shared" si="12"/>
        <v>0.30000000000000004</v>
      </c>
      <c r="Q9" s="3"/>
      <c r="R9" s="3"/>
      <c r="S9" s="3"/>
      <c r="T9" s="3"/>
    </row>
    <row r="10" spans="1:20" ht="17.25" customHeight="1">
      <c r="A10" s="17">
        <f t="shared" si="0"/>
        <v>288.20799999999997</v>
      </c>
      <c r="B10" s="18">
        <f t="shared" si="1"/>
        <v>-2.1599999999999895</v>
      </c>
      <c r="C10" s="19">
        <f t="shared" si="2"/>
        <v>0.04</v>
      </c>
      <c r="D10" s="17">
        <f t="shared" si="3"/>
        <v>288.7079999999995</v>
      </c>
      <c r="E10" s="18">
        <f t="shared" si="4"/>
        <v>-1.6599999999999924</v>
      </c>
      <c r="F10" s="20">
        <f t="shared" si="5"/>
        <v>0.6240000000000003</v>
      </c>
      <c r="G10" s="17">
        <f t="shared" si="6"/>
        <v>289.20799999999906</v>
      </c>
      <c r="H10" s="18">
        <f t="shared" si="7"/>
        <v>-1.159999999999992</v>
      </c>
      <c r="I10" s="20">
        <f t="shared" si="8"/>
        <v>1.5960000000000005</v>
      </c>
      <c r="J10" s="17">
        <f t="shared" si="9"/>
        <v>289.7079999999986</v>
      </c>
      <c r="K10" s="18">
        <f t="shared" si="10"/>
        <v>-0.6599999999999915</v>
      </c>
      <c r="L10" s="20"/>
      <c r="M10" s="15">
        <f t="shared" si="11"/>
        <v>288.5680000000001</v>
      </c>
      <c r="N10" s="3">
        <v>0.15</v>
      </c>
      <c r="O10" s="3"/>
      <c r="P10" s="46">
        <f t="shared" si="12"/>
        <v>0.41000000000000003</v>
      </c>
      <c r="Q10" s="3"/>
      <c r="R10" s="3"/>
      <c r="S10" s="3"/>
      <c r="T10" s="3"/>
    </row>
    <row r="11" spans="1:20" ht="17.25" customHeight="1">
      <c r="A11" s="17">
        <f t="shared" si="0"/>
        <v>288.21799999999996</v>
      </c>
      <c r="B11" s="18">
        <f t="shared" si="1"/>
        <v>-2.1499999999999897</v>
      </c>
      <c r="C11" s="19">
        <f t="shared" si="2"/>
        <v>0.05</v>
      </c>
      <c r="D11" s="17">
        <f t="shared" si="3"/>
        <v>288.7179999999995</v>
      </c>
      <c r="E11" s="18">
        <f t="shared" si="4"/>
        <v>-1.6499999999999924</v>
      </c>
      <c r="F11" s="20">
        <f t="shared" si="5"/>
        <v>0.6400000000000003</v>
      </c>
      <c r="G11" s="17">
        <f t="shared" si="6"/>
        <v>289.21799999999905</v>
      </c>
      <c r="H11" s="18">
        <f t="shared" si="7"/>
        <v>-1.149999999999992</v>
      </c>
      <c r="I11" s="20">
        <f t="shared" si="8"/>
        <v>1.6200000000000006</v>
      </c>
      <c r="J11" s="17">
        <f t="shared" si="9"/>
        <v>289.7179999999986</v>
      </c>
      <c r="K11" s="18">
        <f t="shared" si="10"/>
        <v>-0.6499999999999915</v>
      </c>
      <c r="L11" s="20"/>
      <c r="M11" s="15">
        <f t="shared" si="11"/>
        <v>288.6680000000001</v>
      </c>
      <c r="N11" s="3">
        <v>0.16</v>
      </c>
      <c r="O11" s="21"/>
      <c r="P11" s="46">
        <f t="shared" si="12"/>
        <v>0.56</v>
      </c>
      <c r="Q11" s="3"/>
      <c r="R11" s="3"/>
      <c r="S11" s="3"/>
      <c r="T11" s="3"/>
    </row>
    <row r="12" spans="1:20" ht="17.25" customHeight="1">
      <c r="A12" s="17">
        <f t="shared" si="0"/>
        <v>288.22799999999995</v>
      </c>
      <c r="B12" s="18">
        <f t="shared" si="1"/>
        <v>-2.13999999999999</v>
      </c>
      <c r="C12" s="19">
        <f t="shared" si="2"/>
        <v>0.060000000000000005</v>
      </c>
      <c r="D12" s="17">
        <f t="shared" si="3"/>
        <v>288.7279999999995</v>
      </c>
      <c r="E12" s="18">
        <f t="shared" si="4"/>
        <v>-1.6399999999999924</v>
      </c>
      <c r="F12" s="20">
        <f t="shared" si="5"/>
        <v>0.6560000000000004</v>
      </c>
      <c r="G12" s="17">
        <f t="shared" si="6"/>
        <v>289.22799999999904</v>
      </c>
      <c r="H12" s="18">
        <f t="shared" si="7"/>
        <v>-1.139999999999992</v>
      </c>
      <c r="I12" s="20">
        <f t="shared" si="8"/>
        <v>1.6440000000000006</v>
      </c>
      <c r="J12" s="17">
        <f t="shared" si="9"/>
        <v>289.7279999999986</v>
      </c>
      <c r="K12" s="18">
        <f t="shared" si="10"/>
        <v>-0.6399999999999915</v>
      </c>
      <c r="L12" s="20"/>
      <c r="M12" s="15">
        <f t="shared" si="11"/>
        <v>288.76800000000014</v>
      </c>
      <c r="N12" s="3">
        <v>0.19</v>
      </c>
      <c r="O12" s="21"/>
      <c r="P12" s="46">
        <f t="shared" si="12"/>
        <v>0.7200000000000001</v>
      </c>
      <c r="Q12" s="3"/>
      <c r="R12" s="3"/>
      <c r="S12" s="3"/>
      <c r="T12" s="3"/>
    </row>
    <row r="13" spans="1:20" ht="17.25" customHeight="1">
      <c r="A13" s="17">
        <f t="shared" si="0"/>
        <v>288.23799999999994</v>
      </c>
      <c r="B13" s="18">
        <f t="shared" si="1"/>
        <v>-2.12999999999999</v>
      </c>
      <c r="C13" s="19">
        <f t="shared" si="2"/>
        <v>0.07</v>
      </c>
      <c r="D13" s="17">
        <f t="shared" si="3"/>
        <v>288.7379999999995</v>
      </c>
      <c r="E13" s="18">
        <f t="shared" si="4"/>
        <v>-1.6299999999999923</v>
      </c>
      <c r="F13" s="20">
        <f t="shared" si="5"/>
        <v>0.6720000000000004</v>
      </c>
      <c r="G13" s="17">
        <f t="shared" si="6"/>
        <v>289.23799999999903</v>
      </c>
      <c r="H13" s="18">
        <f t="shared" si="7"/>
        <v>-1.129999999999992</v>
      </c>
      <c r="I13" s="20">
        <f t="shared" si="8"/>
        <v>1.6680000000000006</v>
      </c>
      <c r="J13" s="17">
        <f t="shared" si="9"/>
        <v>289.7379999999986</v>
      </c>
      <c r="K13" s="18">
        <f t="shared" si="10"/>
        <v>-0.6299999999999915</v>
      </c>
      <c r="L13" s="20"/>
      <c r="M13" s="15">
        <f t="shared" si="11"/>
        <v>288.86800000000017</v>
      </c>
      <c r="N13" s="3">
        <v>0.19</v>
      </c>
      <c r="O13" s="3"/>
      <c r="P13" s="46">
        <f t="shared" si="12"/>
        <v>0.9100000000000001</v>
      </c>
      <c r="Q13" s="3"/>
      <c r="R13" s="3"/>
      <c r="S13" s="3"/>
      <c r="T13" s="3"/>
    </row>
    <row r="14" spans="1:20" ht="17.25" customHeight="1">
      <c r="A14" s="17">
        <f t="shared" si="0"/>
        <v>288.24799999999993</v>
      </c>
      <c r="B14" s="18">
        <f t="shared" si="1"/>
        <v>-2.1199999999999903</v>
      </c>
      <c r="C14" s="19">
        <f t="shared" si="2"/>
        <v>0.08</v>
      </c>
      <c r="D14" s="17">
        <f t="shared" si="3"/>
        <v>288.7479999999995</v>
      </c>
      <c r="E14" s="18">
        <f t="shared" si="4"/>
        <v>-1.6199999999999923</v>
      </c>
      <c r="F14" s="20">
        <f t="shared" si="5"/>
        <v>0.6880000000000004</v>
      </c>
      <c r="G14" s="17">
        <f t="shared" si="6"/>
        <v>289.247999999999</v>
      </c>
      <c r="H14" s="18">
        <f t="shared" si="7"/>
        <v>-1.119999999999992</v>
      </c>
      <c r="I14" s="20">
        <f t="shared" si="8"/>
        <v>1.6920000000000006</v>
      </c>
      <c r="J14" s="17">
        <f t="shared" si="9"/>
        <v>289.74799999999857</v>
      </c>
      <c r="K14" s="18">
        <f t="shared" si="10"/>
        <v>-0.6199999999999914</v>
      </c>
      <c r="L14" s="20"/>
      <c r="M14" s="15">
        <f t="shared" si="11"/>
        <v>288.9680000000002</v>
      </c>
      <c r="N14" s="3">
        <v>0.2</v>
      </c>
      <c r="O14" s="3"/>
      <c r="P14" s="46">
        <f t="shared" si="12"/>
        <v>1.1</v>
      </c>
      <c r="Q14" s="3"/>
      <c r="R14" s="3"/>
      <c r="S14" s="3"/>
      <c r="T14" s="3"/>
    </row>
    <row r="15" spans="1:20" ht="17.25" customHeight="1">
      <c r="A15" s="22">
        <f t="shared" si="0"/>
        <v>288.2579999999999</v>
      </c>
      <c r="B15" s="23">
        <f t="shared" si="1"/>
        <v>-2.1099999999999905</v>
      </c>
      <c r="C15" s="24">
        <f t="shared" si="2"/>
        <v>0.09</v>
      </c>
      <c r="D15" s="22">
        <f t="shared" si="3"/>
        <v>288.75799999999947</v>
      </c>
      <c r="E15" s="23">
        <f t="shared" si="4"/>
        <v>-1.6099999999999923</v>
      </c>
      <c r="F15" s="25">
        <f t="shared" si="5"/>
        <v>0.7040000000000004</v>
      </c>
      <c r="G15" s="22">
        <f t="shared" si="6"/>
        <v>289.257999999999</v>
      </c>
      <c r="H15" s="23">
        <f t="shared" si="7"/>
        <v>-1.1099999999999919</v>
      </c>
      <c r="I15" s="25">
        <f t="shared" si="8"/>
        <v>1.7160000000000006</v>
      </c>
      <c r="J15" s="22">
        <f t="shared" si="9"/>
        <v>289.75799999999856</v>
      </c>
      <c r="K15" s="23">
        <f t="shared" si="10"/>
        <v>-0.6099999999999914</v>
      </c>
      <c r="L15" s="20"/>
      <c r="M15" s="15">
        <f t="shared" si="11"/>
        <v>289.0680000000002</v>
      </c>
      <c r="N15" s="3">
        <v>0.2</v>
      </c>
      <c r="O15" s="3"/>
      <c r="P15" s="46">
        <f t="shared" si="12"/>
        <v>1.3</v>
      </c>
      <c r="Q15" s="3"/>
      <c r="R15" s="3"/>
      <c r="S15" s="3"/>
      <c r="T15" s="3"/>
    </row>
    <row r="16" spans="1:20" ht="17.25" customHeight="1">
      <c r="A16" s="26">
        <f t="shared" si="0"/>
        <v>288.2679999999999</v>
      </c>
      <c r="B16" s="27">
        <f t="shared" si="1"/>
        <v>-2.0999999999999908</v>
      </c>
      <c r="C16" s="28">
        <f t="shared" si="2"/>
        <v>0.09999999999999999</v>
      </c>
      <c r="D16" s="26">
        <f t="shared" si="3"/>
        <v>288.76799999999946</v>
      </c>
      <c r="E16" s="27">
        <f t="shared" si="4"/>
        <v>-1.5999999999999923</v>
      </c>
      <c r="F16" s="29">
        <f t="shared" si="5"/>
        <v>0.7200000000000004</v>
      </c>
      <c r="G16" s="26">
        <f t="shared" si="6"/>
        <v>289.267999999999</v>
      </c>
      <c r="H16" s="27">
        <f t="shared" si="7"/>
        <v>-1.0999999999999919</v>
      </c>
      <c r="I16" s="29">
        <f t="shared" si="8"/>
        <v>1.7400000000000007</v>
      </c>
      <c r="J16" s="26">
        <f t="shared" si="9"/>
        <v>289.76799999999855</v>
      </c>
      <c r="K16" s="27">
        <f t="shared" si="10"/>
        <v>-0.5999999999999914</v>
      </c>
      <c r="L16" s="29"/>
      <c r="M16" s="15">
        <f t="shared" si="11"/>
        <v>289.16800000000023</v>
      </c>
      <c r="N16" s="3">
        <v>0.24</v>
      </c>
      <c r="O16" s="3"/>
      <c r="P16" s="46">
        <f t="shared" si="12"/>
        <v>1.5</v>
      </c>
      <c r="Q16" s="3"/>
      <c r="R16" s="3"/>
      <c r="S16" s="3"/>
      <c r="T16" s="3"/>
    </row>
    <row r="17" spans="1:20" ht="17.25" customHeight="1">
      <c r="A17" s="30">
        <f t="shared" si="0"/>
        <v>288.2779999999999</v>
      </c>
      <c r="B17" s="31">
        <f t="shared" si="1"/>
        <v>-2.089999999999991</v>
      </c>
      <c r="C17" s="32">
        <f aca="true" t="shared" si="13" ref="C17:C26">+C16+$N$7/10</f>
        <v>0.10999999999999999</v>
      </c>
      <c r="D17" s="30">
        <f t="shared" si="3"/>
        <v>288.77799999999945</v>
      </c>
      <c r="E17" s="31">
        <f t="shared" si="4"/>
        <v>-1.5899999999999923</v>
      </c>
      <c r="F17" s="33">
        <f aca="true" t="shared" si="14" ref="F17:F26">+F16+$N$12/10</f>
        <v>0.7390000000000004</v>
      </c>
      <c r="G17" s="30">
        <f t="shared" si="6"/>
        <v>289.277999999999</v>
      </c>
      <c r="H17" s="31">
        <f t="shared" si="7"/>
        <v>-1.0899999999999919</v>
      </c>
      <c r="I17" s="33">
        <f aca="true" t="shared" si="15" ref="I17:I26">+I16+$N$17/10</f>
        <v>1.7660000000000007</v>
      </c>
      <c r="J17" s="30">
        <f t="shared" si="9"/>
        <v>289.77799999999854</v>
      </c>
      <c r="K17" s="31">
        <f t="shared" si="10"/>
        <v>-0.5899999999999914</v>
      </c>
      <c r="L17" s="11"/>
      <c r="M17" s="15">
        <f t="shared" si="11"/>
        <v>289.26800000000026</v>
      </c>
      <c r="N17" s="3">
        <v>0.26</v>
      </c>
      <c r="O17" s="3"/>
      <c r="P17" s="46">
        <f t="shared" si="12"/>
        <v>1.74</v>
      </c>
      <c r="Q17" s="3"/>
      <c r="R17" s="3"/>
      <c r="S17" s="3"/>
      <c r="T17" s="3"/>
    </row>
    <row r="18" spans="1:20" ht="17.25" customHeight="1">
      <c r="A18" s="17">
        <f t="shared" si="0"/>
        <v>288.2879999999999</v>
      </c>
      <c r="B18" s="18">
        <f t="shared" si="1"/>
        <v>-2.079999999999991</v>
      </c>
      <c r="C18" s="19">
        <f t="shared" si="13"/>
        <v>0.11999999999999998</v>
      </c>
      <c r="D18" s="17">
        <f t="shared" si="3"/>
        <v>288.78799999999944</v>
      </c>
      <c r="E18" s="18">
        <f t="shared" si="4"/>
        <v>-1.5799999999999923</v>
      </c>
      <c r="F18" s="20">
        <f t="shared" si="14"/>
        <v>0.7580000000000005</v>
      </c>
      <c r="G18" s="17">
        <f t="shared" si="6"/>
        <v>289.287999999999</v>
      </c>
      <c r="H18" s="18">
        <f t="shared" si="7"/>
        <v>-1.0799999999999919</v>
      </c>
      <c r="I18" s="20">
        <f t="shared" si="15"/>
        <v>1.7920000000000007</v>
      </c>
      <c r="J18" s="17">
        <f t="shared" si="9"/>
        <v>289.78799999999853</v>
      </c>
      <c r="K18" s="18">
        <f t="shared" si="10"/>
        <v>-0.5799999999999914</v>
      </c>
      <c r="L18" s="20"/>
      <c r="M18" s="15">
        <f t="shared" si="11"/>
        <v>289.3680000000003</v>
      </c>
      <c r="N18" s="3"/>
      <c r="O18" s="3"/>
      <c r="P18" s="46">
        <f t="shared" si="12"/>
        <v>2</v>
      </c>
      <c r="Q18" s="3"/>
      <c r="R18" s="3"/>
      <c r="S18" s="3"/>
      <c r="T18" s="3"/>
    </row>
    <row r="19" spans="1:20" ht="17.25" customHeight="1">
      <c r="A19" s="17">
        <f t="shared" si="0"/>
        <v>288.2979999999999</v>
      </c>
      <c r="B19" s="18">
        <f t="shared" si="1"/>
        <v>-2.0699999999999914</v>
      </c>
      <c r="C19" s="19">
        <f t="shared" si="13"/>
        <v>0.12999999999999998</v>
      </c>
      <c r="D19" s="17">
        <f t="shared" si="3"/>
        <v>288.79799999999943</v>
      </c>
      <c r="E19" s="18">
        <f t="shared" si="4"/>
        <v>-1.5699999999999923</v>
      </c>
      <c r="F19" s="20">
        <f t="shared" si="14"/>
        <v>0.7770000000000005</v>
      </c>
      <c r="G19" s="17">
        <f t="shared" si="6"/>
        <v>289.297999999999</v>
      </c>
      <c r="H19" s="18">
        <f t="shared" si="7"/>
        <v>-1.0699999999999918</v>
      </c>
      <c r="I19" s="20">
        <f t="shared" si="15"/>
        <v>1.8180000000000007</v>
      </c>
      <c r="J19" s="17">
        <f t="shared" si="9"/>
        <v>289.7979999999985</v>
      </c>
      <c r="K19" s="18">
        <f t="shared" si="10"/>
        <v>-0.5699999999999914</v>
      </c>
      <c r="L19" s="20"/>
      <c r="M19" s="50"/>
      <c r="N19" s="42"/>
      <c r="O19" s="42"/>
      <c r="P19" s="41"/>
      <c r="Q19" s="3"/>
      <c r="R19" s="3"/>
      <c r="S19" s="3"/>
      <c r="T19" s="3"/>
    </row>
    <row r="20" spans="1:20" ht="17.25" customHeight="1">
      <c r="A20" s="17">
        <f t="shared" si="0"/>
        <v>288.3079999999999</v>
      </c>
      <c r="B20" s="18">
        <f t="shared" si="1"/>
        <v>-2.0599999999999916</v>
      </c>
      <c r="C20" s="19">
        <f t="shared" si="13"/>
        <v>0.13999999999999999</v>
      </c>
      <c r="D20" s="17">
        <f t="shared" si="3"/>
        <v>288.8079999999994</v>
      </c>
      <c r="E20" s="18">
        <f t="shared" si="4"/>
        <v>-1.5599999999999923</v>
      </c>
      <c r="F20" s="20">
        <f t="shared" si="14"/>
        <v>0.7960000000000005</v>
      </c>
      <c r="G20" s="17">
        <f t="shared" si="6"/>
        <v>289.30799999999897</v>
      </c>
      <c r="H20" s="18">
        <f t="shared" si="7"/>
        <v>-1.0599999999999918</v>
      </c>
      <c r="I20" s="20">
        <f t="shared" si="15"/>
        <v>1.8440000000000007</v>
      </c>
      <c r="J20" s="17">
        <f t="shared" si="9"/>
        <v>289.8079999999985</v>
      </c>
      <c r="K20" s="18">
        <f t="shared" si="10"/>
        <v>-0.5599999999999914</v>
      </c>
      <c r="L20" s="20"/>
      <c r="M20" s="50"/>
      <c r="N20" s="42"/>
      <c r="O20" s="42"/>
      <c r="P20" s="41"/>
      <c r="Q20" s="3"/>
      <c r="R20" s="3"/>
      <c r="S20" s="3"/>
      <c r="T20" s="3"/>
    </row>
    <row r="21" spans="1:20" ht="17.25" customHeight="1">
      <c r="A21" s="17">
        <f t="shared" si="0"/>
        <v>288.31799999999987</v>
      </c>
      <c r="B21" s="18">
        <f t="shared" si="1"/>
        <v>-2.049999999999992</v>
      </c>
      <c r="C21" s="19">
        <f t="shared" si="13"/>
        <v>0.15</v>
      </c>
      <c r="D21" s="17">
        <f t="shared" si="3"/>
        <v>288.8179999999994</v>
      </c>
      <c r="E21" s="18">
        <f t="shared" si="4"/>
        <v>-1.5499999999999923</v>
      </c>
      <c r="F21" s="20">
        <f t="shared" si="14"/>
        <v>0.8150000000000005</v>
      </c>
      <c r="G21" s="17">
        <f t="shared" si="6"/>
        <v>289.31799999999896</v>
      </c>
      <c r="H21" s="18">
        <f t="shared" si="7"/>
        <v>-1.0499999999999918</v>
      </c>
      <c r="I21" s="20">
        <f t="shared" si="15"/>
        <v>1.8700000000000008</v>
      </c>
      <c r="J21" s="17">
        <f t="shared" si="9"/>
        <v>289.8179999999985</v>
      </c>
      <c r="K21" s="18">
        <f t="shared" si="10"/>
        <v>-0.5499999999999914</v>
      </c>
      <c r="L21" s="20"/>
      <c r="M21" s="50"/>
      <c r="N21" s="42"/>
      <c r="O21" s="42"/>
      <c r="P21" s="41"/>
      <c r="Q21" s="3"/>
      <c r="R21" s="3"/>
      <c r="S21" s="3"/>
      <c r="T21" s="3"/>
    </row>
    <row r="22" spans="1:20" ht="17.25" customHeight="1">
      <c r="A22" s="17">
        <f t="shared" si="0"/>
        <v>288.32799999999986</v>
      </c>
      <c r="B22" s="18">
        <f t="shared" si="1"/>
        <v>-2.039999999999992</v>
      </c>
      <c r="C22" s="19">
        <f t="shared" si="13"/>
        <v>0.16</v>
      </c>
      <c r="D22" s="17">
        <f t="shared" si="3"/>
        <v>288.8279999999994</v>
      </c>
      <c r="E22" s="18">
        <f t="shared" si="4"/>
        <v>-1.5399999999999923</v>
      </c>
      <c r="F22" s="20">
        <f t="shared" si="14"/>
        <v>0.8340000000000005</v>
      </c>
      <c r="G22" s="17">
        <f t="shared" si="6"/>
        <v>289.32799999999895</v>
      </c>
      <c r="H22" s="18">
        <f t="shared" si="7"/>
        <v>-1.0399999999999918</v>
      </c>
      <c r="I22" s="20">
        <f t="shared" si="15"/>
        <v>1.8960000000000008</v>
      </c>
      <c r="J22" s="17">
        <f t="shared" si="9"/>
        <v>289.8279999999985</v>
      </c>
      <c r="K22" s="18">
        <f t="shared" si="10"/>
        <v>-0.5399999999999914</v>
      </c>
      <c r="L22" s="20"/>
      <c r="M22" s="50"/>
      <c r="N22" s="42"/>
      <c r="O22" s="42"/>
      <c r="P22" s="41"/>
      <c r="Q22" s="3"/>
      <c r="R22" s="3"/>
      <c r="S22" s="3"/>
      <c r="T22" s="3"/>
    </row>
    <row r="23" spans="1:20" ht="17.25" customHeight="1">
      <c r="A23" s="17">
        <f t="shared" si="0"/>
        <v>288.33799999999985</v>
      </c>
      <c r="B23" s="18">
        <f t="shared" si="1"/>
        <v>-2.0299999999999923</v>
      </c>
      <c r="C23" s="19">
        <f t="shared" si="13"/>
        <v>0.17</v>
      </c>
      <c r="D23" s="17">
        <f t="shared" si="3"/>
        <v>288.8379999999994</v>
      </c>
      <c r="E23" s="18">
        <f t="shared" si="4"/>
        <v>-1.5299999999999923</v>
      </c>
      <c r="F23" s="20">
        <f t="shared" si="14"/>
        <v>0.8530000000000005</v>
      </c>
      <c r="G23" s="17">
        <f t="shared" si="6"/>
        <v>289.33799999999894</v>
      </c>
      <c r="H23" s="18">
        <f t="shared" si="7"/>
        <v>-1.0299999999999918</v>
      </c>
      <c r="I23" s="20">
        <f t="shared" si="15"/>
        <v>1.9220000000000008</v>
      </c>
      <c r="J23" s="17">
        <f t="shared" si="9"/>
        <v>289.8379999999985</v>
      </c>
      <c r="K23" s="18">
        <f t="shared" si="10"/>
        <v>-0.5299999999999914</v>
      </c>
      <c r="L23" s="20"/>
      <c r="M23" s="50"/>
      <c r="N23" s="42"/>
      <c r="O23" s="42"/>
      <c r="P23" s="41"/>
      <c r="Q23" s="3"/>
      <c r="R23" s="3"/>
      <c r="S23" s="3"/>
      <c r="T23" s="3"/>
    </row>
    <row r="24" spans="1:20" ht="17.25" customHeight="1">
      <c r="A24" s="17">
        <f t="shared" si="0"/>
        <v>288.34799999999984</v>
      </c>
      <c r="B24" s="18">
        <f t="shared" si="1"/>
        <v>-2.0199999999999925</v>
      </c>
      <c r="C24" s="19">
        <f t="shared" si="13"/>
        <v>0.18000000000000002</v>
      </c>
      <c r="D24" s="17">
        <f t="shared" si="3"/>
        <v>288.8479999999994</v>
      </c>
      <c r="E24" s="18">
        <f t="shared" si="4"/>
        <v>-1.5199999999999922</v>
      </c>
      <c r="F24" s="20">
        <f t="shared" si="14"/>
        <v>0.8720000000000006</v>
      </c>
      <c r="G24" s="17">
        <f t="shared" si="6"/>
        <v>289.34799999999893</v>
      </c>
      <c r="H24" s="18">
        <f t="shared" si="7"/>
        <v>-1.0199999999999918</v>
      </c>
      <c r="I24" s="20">
        <f t="shared" si="15"/>
        <v>1.9480000000000008</v>
      </c>
      <c r="J24" s="17">
        <f t="shared" si="9"/>
        <v>289.8479999999985</v>
      </c>
      <c r="K24" s="18">
        <f t="shared" si="10"/>
        <v>-0.5199999999999914</v>
      </c>
      <c r="L24" s="20"/>
      <c r="M24" s="50"/>
      <c r="N24" s="42"/>
      <c r="O24" s="42"/>
      <c r="P24" s="41"/>
      <c r="Q24" s="3"/>
      <c r="R24" s="3"/>
      <c r="S24" s="3"/>
      <c r="T24" s="3"/>
    </row>
    <row r="25" spans="1:20" ht="17.25" customHeight="1">
      <c r="A25" s="22">
        <f t="shared" si="0"/>
        <v>288.35799999999983</v>
      </c>
      <c r="B25" s="23">
        <f t="shared" si="1"/>
        <v>-2.0099999999999927</v>
      </c>
      <c r="C25" s="24">
        <f t="shared" si="13"/>
        <v>0.19000000000000003</v>
      </c>
      <c r="D25" s="22">
        <f t="shared" si="3"/>
        <v>288.8579999999994</v>
      </c>
      <c r="E25" s="23">
        <f t="shared" si="4"/>
        <v>-1.5099999999999922</v>
      </c>
      <c r="F25" s="25">
        <f t="shared" si="14"/>
        <v>0.8910000000000006</v>
      </c>
      <c r="G25" s="22">
        <f t="shared" si="6"/>
        <v>289.3579999999989</v>
      </c>
      <c r="H25" s="23">
        <f t="shared" si="7"/>
        <v>-1.0099999999999918</v>
      </c>
      <c r="I25" s="25">
        <f t="shared" si="15"/>
        <v>1.9740000000000009</v>
      </c>
      <c r="J25" s="22">
        <f t="shared" si="9"/>
        <v>289.85799999999847</v>
      </c>
      <c r="K25" s="23">
        <f t="shared" si="10"/>
        <v>-0.5099999999999913</v>
      </c>
      <c r="L25" s="20"/>
      <c r="M25" s="50"/>
      <c r="N25" s="42"/>
      <c r="O25" s="42"/>
      <c r="P25" s="41"/>
      <c r="Q25" s="3"/>
      <c r="R25" s="3"/>
      <c r="S25" s="3"/>
      <c r="T25" s="3"/>
    </row>
    <row r="26" spans="1:20" ht="17.25" customHeight="1">
      <c r="A26" s="34">
        <f t="shared" si="0"/>
        <v>288.3679999999998</v>
      </c>
      <c r="B26" s="35">
        <f t="shared" si="1"/>
        <v>-1.9999999999999927</v>
      </c>
      <c r="C26" s="36">
        <f t="shared" si="13"/>
        <v>0.20000000000000004</v>
      </c>
      <c r="D26" s="34">
        <f t="shared" si="3"/>
        <v>288.86799999999937</v>
      </c>
      <c r="E26" s="35">
        <f t="shared" si="4"/>
        <v>-1.4999999999999922</v>
      </c>
      <c r="F26" s="37">
        <f t="shared" si="14"/>
        <v>0.9100000000000006</v>
      </c>
      <c r="G26" s="34">
        <f t="shared" si="6"/>
        <v>289.3679999999989</v>
      </c>
      <c r="H26" s="35">
        <f t="shared" si="7"/>
        <v>-0.9999999999999918</v>
      </c>
      <c r="I26" s="37">
        <f t="shared" si="15"/>
        <v>2.000000000000001</v>
      </c>
      <c r="J26" s="34">
        <f t="shared" si="9"/>
        <v>289.86799999999846</v>
      </c>
      <c r="K26" s="35">
        <f t="shared" si="10"/>
        <v>-0.49999999999999134</v>
      </c>
      <c r="L26" s="29"/>
      <c r="M26" s="50"/>
      <c r="N26" s="42"/>
      <c r="O26" s="42"/>
      <c r="P26" s="41"/>
      <c r="Q26" s="3"/>
      <c r="R26" s="3"/>
      <c r="S26" s="3"/>
      <c r="T26" s="3"/>
    </row>
    <row r="27" spans="1:20" ht="17.25" customHeight="1">
      <c r="A27" s="30">
        <f t="shared" si="0"/>
        <v>288.3779999999998</v>
      </c>
      <c r="B27" s="31">
        <f t="shared" si="1"/>
        <v>-1.9899999999999927</v>
      </c>
      <c r="C27" s="32">
        <f aca="true" t="shared" si="16" ref="C27:C36">+C26+$N$8/10</f>
        <v>0.21000000000000005</v>
      </c>
      <c r="D27" s="30">
        <f t="shared" si="3"/>
        <v>288.87799999999936</v>
      </c>
      <c r="E27" s="31">
        <f t="shared" si="4"/>
        <v>-1.4899999999999922</v>
      </c>
      <c r="F27" s="33">
        <f aca="true" t="shared" si="17" ref="F27:F36">+F26+$N$13/10</f>
        <v>0.9290000000000006</v>
      </c>
      <c r="G27" s="30">
        <f t="shared" si="6"/>
        <v>289.3779999999989</v>
      </c>
      <c r="H27" s="31">
        <f t="shared" si="7"/>
        <v>-0.9899999999999918</v>
      </c>
      <c r="I27" s="33"/>
      <c r="J27" s="30">
        <f t="shared" si="9"/>
        <v>289.87799999999845</v>
      </c>
      <c r="K27" s="31">
        <f t="shared" si="10"/>
        <v>-0.48999999999999133</v>
      </c>
      <c r="L27" s="11"/>
      <c r="M27" s="50"/>
      <c r="N27" s="42"/>
      <c r="O27" s="42"/>
      <c r="P27" s="41"/>
      <c r="Q27" s="3"/>
      <c r="R27" s="3"/>
      <c r="S27" s="3"/>
      <c r="T27" s="3"/>
    </row>
    <row r="28" spans="1:20" ht="17.25" customHeight="1">
      <c r="A28" s="17">
        <f t="shared" si="0"/>
        <v>288.3879999999998</v>
      </c>
      <c r="B28" s="18">
        <f t="shared" si="1"/>
        <v>-1.9799999999999927</v>
      </c>
      <c r="C28" s="19">
        <f t="shared" si="16"/>
        <v>0.22000000000000006</v>
      </c>
      <c r="D28" s="17">
        <f t="shared" si="3"/>
        <v>288.88799999999935</v>
      </c>
      <c r="E28" s="18">
        <f t="shared" si="4"/>
        <v>-1.4799999999999922</v>
      </c>
      <c r="F28" s="20">
        <f t="shared" si="17"/>
        <v>0.9480000000000006</v>
      </c>
      <c r="G28" s="17">
        <f t="shared" si="6"/>
        <v>289.3879999999989</v>
      </c>
      <c r="H28" s="18">
        <f t="shared" si="7"/>
        <v>-0.9799999999999918</v>
      </c>
      <c r="I28" s="20"/>
      <c r="J28" s="17">
        <f t="shared" si="9"/>
        <v>289.88799999999844</v>
      </c>
      <c r="K28" s="18">
        <f t="shared" si="10"/>
        <v>-0.4799999999999913</v>
      </c>
      <c r="L28" s="20"/>
      <c r="M28" s="50"/>
      <c r="N28" s="42"/>
      <c r="O28" s="42"/>
      <c r="P28" s="41"/>
      <c r="Q28" s="3"/>
      <c r="R28" s="3"/>
      <c r="S28" s="3"/>
      <c r="T28" s="3"/>
    </row>
    <row r="29" spans="1:20" ht="17.25" customHeight="1">
      <c r="A29" s="17">
        <f t="shared" si="0"/>
        <v>288.3979999999998</v>
      </c>
      <c r="B29" s="18">
        <f t="shared" si="1"/>
        <v>-1.9699999999999926</v>
      </c>
      <c r="C29" s="19">
        <f t="shared" si="16"/>
        <v>0.23000000000000007</v>
      </c>
      <c r="D29" s="17">
        <f t="shared" si="3"/>
        <v>288.89799999999934</v>
      </c>
      <c r="E29" s="18">
        <f t="shared" si="4"/>
        <v>-1.4699999999999922</v>
      </c>
      <c r="F29" s="20">
        <f t="shared" si="17"/>
        <v>0.9670000000000006</v>
      </c>
      <c r="G29" s="17">
        <f t="shared" si="6"/>
        <v>289.3979999999989</v>
      </c>
      <c r="H29" s="18">
        <f t="shared" si="7"/>
        <v>-0.9699999999999918</v>
      </c>
      <c r="I29" s="20"/>
      <c r="J29" s="17">
        <f t="shared" si="9"/>
        <v>289.89799999999843</v>
      </c>
      <c r="K29" s="18">
        <f t="shared" si="10"/>
        <v>-0.4699999999999913</v>
      </c>
      <c r="L29" s="20"/>
      <c r="M29" s="50"/>
      <c r="N29" s="42"/>
      <c r="O29" s="42"/>
      <c r="P29" s="41"/>
      <c r="Q29" s="3"/>
      <c r="R29" s="3"/>
      <c r="S29" s="3"/>
      <c r="T29" s="3"/>
    </row>
    <row r="30" spans="1:20" ht="17.25" customHeight="1">
      <c r="A30" s="17">
        <f t="shared" si="0"/>
        <v>288.4079999999998</v>
      </c>
      <c r="B30" s="18">
        <f t="shared" si="1"/>
        <v>-1.9599999999999926</v>
      </c>
      <c r="C30" s="19">
        <f t="shared" si="16"/>
        <v>0.24000000000000007</v>
      </c>
      <c r="D30" s="17">
        <f t="shared" si="3"/>
        <v>288.90799999999933</v>
      </c>
      <c r="E30" s="18">
        <f t="shared" si="4"/>
        <v>-1.4599999999999922</v>
      </c>
      <c r="F30" s="20">
        <f t="shared" si="17"/>
        <v>0.9860000000000007</v>
      </c>
      <c r="G30" s="17">
        <f t="shared" si="6"/>
        <v>289.4079999999989</v>
      </c>
      <c r="H30" s="18">
        <f t="shared" si="7"/>
        <v>-0.9599999999999917</v>
      </c>
      <c r="I30" s="20"/>
      <c r="J30" s="17">
        <f t="shared" si="9"/>
        <v>289.9079999999984</v>
      </c>
      <c r="K30" s="18">
        <f t="shared" si="10"/>
        <v>-0.4599999999999913</v>
      </c>
      <c r="L30" s="20"/>
      <c r="M30" s="50"/>
      <c r="N30" s="42"/>
      <c r="O30" s="42"/>
      <c r="P30" s="41"/>
      <c r="Q30" s="3"/>
      <c r="R30" s="3"/>
      <c r="S30" s="3"/>
      <c r="T30" s="3"/>
    </row>
    <row r="31" spans="1:20" ht="17.25" customHeight="1">
      <c r="A31" s="17">
        <f t="shared" si="0"/>
        <v>288.4179999999998</v>
      </c>
      <c r="B31" s="18">
        <f t="shared" si="1"/>
        <v>-1.9499999999999926</v>
      </c>
      <c r="C31" s="19">
        <f t="shared" si="16"/>
        <v>0.25000000000000006</v>
      </c>
      <c r="D31" s="17">
        <f t="shared" si="3"/>
        <v>288.9179999999993</v>
      </c>
      <c r="E31" s="18">
        <f t="shared" si="4"/>
        <v>-1.4499999999999922</v>
      </c>
      <c r="F31" s="20">
        <f t="shared" si="17"/>
        <v>1.0050000000000006</v>
      </c>
      <c r="G31" s="17">
        <f t="shared" si="6"/>
        <v>289.41799999999887</v>
      </c>
      <c r="H31" s="18">
        <f t="shared" si="7"/>
        <v>-0.9499999999999917</v>
      </c>
      <c r="I31" s="20"/>
      <c r="J31" s="17">
        <f t="shared" si="9"/>
        <v>289.9179999999984</v>
      </c>
      <c r="K31" s="18">
        <f t="shared" si="10"/>
        <v>-0.4499999999999913</v>
      </c>
      <c r="L31" s="20"/>
      <c r="M31" s="50"/>
      <c r="N31" s="42"/>
      <c r="O31" s="42"/>
      <c r="P31" s="41"/>
      <c r="Q31" s="3"/>
      <c r="R31" s="3"/>
      <c r="S31" s="3"/>
      <c r="T31" s="3"/>
    </row>
    <row r="32" spans="1:20" ht="17.25" customHeight="1">
      <c r="A32" s="17">
        <f t="shared" si="0"/>
        <v>288.42799999999977</v>
      </c>
      <c r="B32" s="18">
        <f t="shared" si="1"/>
        <v>-1.9399999999999926</v>
      </c>
      <c r="C32" s="19">
        <f t="shared" si="16"/>
        <v>0.26000000000000006</v>
      </c>
      <c r="D32" s="17">
        <f t="shared" si="3"/>
        <v>288.9279999999993</v>
      </c>
      <c r="E32" s="18">
        <f t="shared" si="4"/>
        <v>-1.4399999999999922</v>
      </c>
      <c r="F32" s="20">
        <f t="shared" si="17"/>
        <v>1.0240000000000005</v>
      </c>
      <c r="G32" s="17">
        <f t="shared" si="6"/>
        <v>289.42799999999886</v>
      </c>
      <c r="H32" s="18">
        <f t="shared" si="7"/>
        <v>-0.9399999999999917</v>
      </c>
      <c r="I32" s="20"/>
      <c r="J32" s="17">
        <f t="shared" si="9"/>
        <v>289.9279999999984</v>
      </c>
      <c r="K32" s="18">
        <f t="shared" si="10"/>
        <v>-0.4399999999999913</v>
      </c>
      <c r="L32" s="20"/>
      <c r="M32" s="50"/>
      <c r="N32" s="42"/>
      <c r="O32" s="42"/>
      <c r="P32" s="41"/>
      <c r="Q32" s="3"/>
      <c r="R32" s="3"/>
      <c r="S32" s="3"/>
      <c r="T32" s="3"/>
    </row>
    <row r="33" spans="1:20" ht="17.25" customHeight="1">
      <c r="A33" s="17">
        <f t="shared" si="0"/>
        <v>288.43799999999976</v>
      </c>
      <c r="B33" s="18">
        <f t="shared" si="1"/>
        <v>-1.9299999999999926</v>
      </c>
      <c r="C33" s="19">
        <f t="shared" si="16"/>
        <v>0.2700000000000001</v>
      </c>
      <c r="D33" s="17">
        <f t="shared" si="3"/>
        <v>288.9379999999993</v>
      </c>
      <c r="E33" s="18">
        <f t="shared" si="4"/>
        <v>-1.4299999999999922</v>
      </c>
      <c r="F33" s="20">
        <f t="shared" si="17"/>
        <v>1.0430000000000004</v>
      </c>
      <c r="G33" s="17">
        <f t="shared" si="6"/>
        <v>289.43799999999885</v>
      </c>
      <c r="H33" s="18">
        <f t="shared" si="7"/>
        <v>-0.9299999999999917</v>
      </c>
      <c r="I33" s="20"/>
      <c r="J33" s="17">
        <f t="shared" si="9"/>
        <v>289.9379999999984</v>
      </c>
      <c r="K33" s="18">
        <f t="shared" si="10"/>
        <v>-0.4299999999999913</v>
      </c>
      <c r="L33" s="20"/>
      <c r="M33" s="50"/>
      <c r="N33" s="42"/>
      <c r="O33" s="42"/>
      <c r="P33" s="41"/>
      <c r="Q33" s="3"/>
      <c r="R33" s="3"/>
      <c r="S33" s="3"/>
      <c r="T33" s="3"/>
    </row>
    <row r="34" spans="1:20" ht="17.25" customHeight="1">
      <c r="A34" s="17">
        <f t="shared" si="0"/>
        <v>288.44799999999975</v>
      </c>
      <c r="B34" s="18">
        <f t="shared" si="1"/>
        <v>-1.9199999999999926</v>
      </c>
      <c r="C34" s="19">
        <f t="shared" si="16"/>
        <v>0.2800000000000001</v>
      </c>
      <c r="D34" s="17">
        <f t="shared" si="3"/>
        <v>288.9479999999993</v>
      </c>
      <c r="E34" s="18">
        <f t="shared" si="4"/>
        <v>-1.4199999999999922</v>
      </c>
      <c r="F34" s="20">
        <f t="shared" si="17"/>
        <v>1.0620000000000003</v>
      </c>
      <c r="G34" s="17">
        <f t="shared" si="6"/>
        <v>289.44799999999884</v>
      </c>
      <c r="H34" s="18">
        <f t="shared" si="7"/>
        <v>-0.9199999999999917</v>
      </c>
      <c r="I34" s="20"/>
      <c r="J34" s="17">
        <f t="shared" si="9"/>
        <v>289.9479999999984</v>
      </c>
      <c r="K34" s="18">
        <f t="shared" si="10"/>
        <v>-0.41999999999999127</v>
      </c>
      <c r="L34" s="20"/>
      <c r="M34" s="50"/>
      <c r="N34" s="42"/>
      <c r="O34" s="42"/>
      <c r="P34" s="41"/>
      <c r="Q34" s="3"/>
      <c r="R34" s="3"/>
      <c r="S34" s="3"/>
      <c r="T34" s="3"/>
    </row>
    <row r="35" spans="1:20" ht="17.25" customHeight="1">
      <c r="A35" s="22">
        <f t="shared" si="0"/>
        <v>288.45799999999974</v>
      </c>
      <c r="B35" s="23">
        <f t="shared" si="1"/>
        <v>-1.9099999999999926</v>
      </c>
      <c r="C35" s="24">
        <f t="shared" si="16"/>
        <v>0.2900000000000001</v>
      </c>
      <c r="D35" s="22">
        <f t="shared" si="3"/>
        <v>288.9579999999993</v>
      </c>
      <c r="E35" s="23">
        <f t="shared" si="4"/>
        <v>-1.4099999999999921</v>
      </c>
      <c r="F35" s="25">
        <f t="shared" si="17"/>
        <v>1.0810000000000002</v>
      </c>
      <c r="G35" s="22">
        <f t="shared" si="6"/>
        <v>289.45799999999883</v>
      </c>
      <c r="H35" s="23">
        <f t="shared" si="7"/>
        <v>-0.9099999999999917</v>
      </c>
      <c r="I35" s="25"/>
      <c r="J35" s="22">
        <f t="shared" si="9"/>
        <v>289.9579999999984</v>
      </c>
      <c r="K35" s="23">
        <f t="shared" si="10"/>
        <v>-0.40999999999999126</v>
      </c>
      <c r="L35" s="20"/>
      <c r="M35" s="50"/>
      <c r="N35" s="42"/>
      <c r="O35" s="42"/>
      <c r="P35" s="41"/>
      <c r="Q35" s="3"/>
      <c r="R35" s="3"/>
      <c r="S35" s="3"/>
      <c r="T35" s="3"/>
    </row>
    <row r="36" spans="1:20" ht="17.25" customHeight="1">
      <c r="A36" s="26">
        <f t="shared" si="0"/>
        <v>288.46799999999973</v>
      </c>
      <c r="B36" s="27">
        <f t="shared" si="1"/>
        <v>-1.8999999999999926</v>
      </c>
      <c r="C36" s="28">
        <f t="shared" si="16"/>
        <v>0.3000000000000001</v>
      </c>
      <c r="D36" s="26">
        <f t="shared" si="3"/>
        <v>288.9679999999993</v>
      </c>
      <c r="E36" s="27">
        <f t="shared" si="4"/>
        <v>-1.3999999999999921</v>
      </c>
      <c r="F36" s="29">
        <f t="shared" si="17"/>
        <v>1.1</v>
      </c>
      <c r="G36" s="26">
        <f t="shared" si="6"/>
        <v>289.4679999999988</v>
      </c>
      <c r="H36" s="27">
        <f t="shared" si="7"/>
        <v>-0.8999999999999917</v>
      </c>
      <c r="I36" s="29"/>
      <c r="J36" s="26">
        <f t="shared" si="9"/>
        <v>289.96799999999837</v>
      </c>
      <c r="K36" s="27">
        <f t="shared" si="10"/>
        <v>-0.39999999999999125</v>
      </c>
      <c r="L36" s="29"/>
      <c r="M36" s="50"/>
      <c r="N36" s="42"/>
      <c r="O36" s="42"/>
      <c r="P36" s="41"/>
      <c r="Q36" s="3"/>
      <c r="R36" s="3"/>
      <c r="S36" s="3"/>
      <c r="T36" s="3"/>
    </row>
    <row r="37" spans="1:20" ht="17.25" customHeight="1">
      <c r="A37" s="30">
        <f t="shared" si="0"/>
        <v>288.4779999999997</v>
      </c>
      <c r="B37" s="31">
        <f t="shared" si="1"/>
        <v>-1.8899999999999926</v>
      </c>
      <c r="C37" s="32">
        <f aca="true" t="shared" si="18" ref="C37:C46">+C36+$N$9/10</f>
        <v>0.3110000000000001</v>
      </c>
      <c r="D37" s="30">
        <f t="shared" si="3"/>
        <v>288.97799999999927</v>
      </c>
      <c r="E37" s="31">
        <f t="shared" si="4"/>
        <v>-1.3899999999999921</v>
      </c>
      <c r="F37" s="33">
        <f aca="true" t="shared" si="19" ref="F37:F46">+F36+$N$14/10</f>
        <v>1.12</v>
      </c>
      <c r="G37" s="30">
        <f t="shared" si="6"/>
        <v>289.4779999999988</v>
      </c>
      <c r="H37" s="31">
        <f t="shared" si="7"/>
        <v>-0.8899999999999917</v>
      </c>
      <c r="I37" s="33"/>
      <c r="J37" s="30">
        <f t="shared" si="9"/>
        <v>289.97799999999836</v>
      </c>
      <c r="K37" s="31">
        <f t="shared" si="10"/>
        <v>-0.38999999999999124</v>
      </c>
      <c r="L37" s="11"/>
      <c r="M37" s="50"/>
      <c r="N37" s="42"/>
      <c r="O37" s="42"/>
      <c r="P37" s="41"/>
      <c r="Q37" s="3"/>
      <c r="R37" s="3"/>
      <c r="S37" s="3"/>
      <c r="T37" s="3"/>
    </row>
    <row r="38" spans="1:20" ht="17.25" customHeight="1">
      <c r="A38" s="17">
        <f t="shared" si="0"/>
        <v>288.4879999999997</v>
      </c>
      <c r="B38" s="18">
        <f t="shared" si="1"/>
        <v>-1.8799999999999926</v>
      </c>
      <c r="C38" s="19">
        <f t="shared" si="18"/>
        <v>0.3220000000000001</v>
      </c>
      <c r="D38" s="17">
        <f t="shared" si="3"/>
        <v>288.98799999999926</v>
      </c>
      <c r="E38" s="18">
        <f t="shared" si="4"/>
        <v>-1.3799999999999921</v>
      </c>
      <c r="F38" s="20">
        <f t="shared" si="19"/>
        <v>1.1400000000000001</v>
      </c>
      <c r="G38" s="17">
        <f t="shared" si="6"/>
        <v>289.4879999999988</v>
      </c>
      <c r="H38" s="18">
        <f t="shared" si="7"/>
        <v>-0.8799999999999917</v>
      </c>
      <c r="I38" s="20"/>
      <c r="J38" s="17">
        <f t="shared" si="9"/>
        <v>289.98799999999835</v>
      </c>
      <c r="K38" s="18">
        <f t="shared" si="10"/>
        <v>-0.37999999999999123</v>
      </c>
      <c r="L38" s="20"/>
      <c r="M38" s="50"/>
      <c r="N38" s="42"/>
      <c r="O38" s="42"/>
      <c r="P38" s="41"/>
      <c r="Q38" s="3"/>
      <c r="R38" s="3"/>
      <c r="S38" s="3"/>
      <c r="T38" s="3"/>
    </row>
    <row r="39" spans="1:20" ht="17.25" customHeight="1">
      <c r="A39" s="17">
        <f aca="true" t="shared" si="20" ref="A39:A55">+A38+0.01</f>
        <v>288.4979999999997</v>
      </c>
      <c r="B39" s="18">
        <f aca="true" t="shared" si="21" ref="B39:B55">B38+0.01</f>
        <v>-1.8699999999999926</v>
      </c>
      <c r="C39" s="19">
        <f t="shared" si="18"/>
        <v>0.33300000000000013</v>
      </c>
      <c r="D39" s="17">
        <f aca="true" t="shared" si="22" ref="D39:D55">+D38+0.01</f>
        <v>288.99799999999925</v>
      </c>
      <c r="E39" s="18">
        <f aca="true" t="shared" si="23" ref="E39:E55">E38+0.01</f>
        <v>-1.3699999999999921</v>
      </c>
      <c r="F39" s="20">
        <f t="shared" si="19"/>
        <v>1.1600000000000001</v>
      </c>
      <c r="G39" s="17">
        <f aca="true" t="shared" si="24" ref="G39:G55">+G38+0.01</f>
        <v>289.4979999999988</v>
      </c>
      <c r="H39" s="18">
        <f aca="true" t="shared" si="25" ref="H39:H55">H38+0.01</f>
        <v>-0.8699999999999917</v>
      </c>
      <c r="I39" s="20"/>
      <c r="J39" s="17">
        <f aca="true" t="shared" si="26" ref="J39:J55">+J38+0.01</f>
        <v>289.99799999999834</v>
      </c>
      <c r="K39" s="18">
        <f aca="true" t="shared" si="27" ref="K39:K55">K38+0.01</f>
        <v>-0.3699999999999912</v>
      </c>
      <c r="L39" s="20"/>
      <c r="M39" s="50"/>
      <c r="N39" s="42"/>
      <c r="O39" s="42"/>
      <c r="P39" s="41"/>
      <c r="Q39" s="3"/>
      <c r="R39" s="3"/>
      <c r="S39" s="3"/>
      <c r="T39" s="3"/>
    </row>
    <row r="40" spans="1:20" ht="17.25" customHeight="1">
      <c r="A40" s="17">
        <f t="shared" si="20"/>
        <v>288.5079999999997</v>
      </c>
      <c r="B40" s="18">
        <f t="shared" si="21"/>
        <v>-1.8599999999999925</v>
      </c>
      <c r="C40" s="19">
        <f t="shared" si="18"/>
        <v>0.34400000000000014</v>
      </c>
      <c r="D40" s="17">
        <f t="shared" si="22"/>
        <v>289.00799999999924</v>
      </c>
      <c r="E40" s="18">
        <f t="shared" si="23"/>
        <v>-1.359999999999992</v>
      </c>
      <c r="F40" s="20">
        <f t="shared" si="19"/>
        <v>1.1800000000000002</v>
      </c>
      <c r="G40" s="17">
        <f t="shared" si="24"/>
        <v>289.5079999999988</v>
      </c>
      <c r="H40" s="18">
        <f t="shared" si="25"/>
        <v>-0.8599999999999917</v>
      </c>
      <c r="I40" s="20"/>
      <c r="J40" s="17">
        <f t="shared" si="26"/>
        <v>290.00799999999833</v>
      </c>
      <c r="K40" s="18">
        <f t="shared" si="27"/>
        <v>-0.3599999999999912</v>
      </c>
      <c r="L40" s="20"/>
      <c r="M40" s="50"/>
      <c r="N40" s="42"/>
      <c r="O40" s="42"/>
      <c r="P40" s="41"/>
      <c r="Q40" s="3"/>
      <c r="R40" s="3"/>
      <c r="S40" s="3"/>
      <c r="T40" s="3"/>
    </row>
    <row r="41" spans="1:20" ht="17.25" customHeight="1">
      <c r="A41" s="17">
        <f t="shared" si="20"/>
        <v>288.5179999999997</v>
      </c>
      <c r="B41" s="18">
        <f t="shared" si="21"/>
        <v>-1.8499999999999925</v>
      </c>
      <c r="C41" s="19">
        <f t="shared" si="18"/>
        <v>0.35500000000000015</v>
      </c>
      <c r="D41" s="17">
        <f t="shared" si="22"/>
        <v>289.01799999999923</v>
      </c>
      <c r="E41" s="18">
        <f t="shared" si="23"/>
        <v>-1.349999999999992</v>
      </c>
      <c r="F41" s="20">
        <f t="shared" si="19"/>
        <v>1.2000000000000002</v>
      </c>
      <c r="G41" s="17">
        <f t="shared" si="24"/>
        <v>289.5179999999988</v>
      </c>
      <c r="H41" s="18">
        <f t="shared" si="25"/>
        <v>-0.8499999999999917</v>
      </c>
      <c r="I41" s="20"/>
      <c r="J41" s="17">
        <f t="shared" si="26"/>
        <v>290.0179999999983</v>
      </c>
      <c r="K41" s="18">
        <f t="shared" si="27"/>
        <v>-0.3499999999999912</v>
      </c>
      <c r="L41" s="20"/>
      <c r="M41" s="50"/>
      <c r="N41" s="42"/>
      <c r="O41" s="42"/>
      <c r="P41" s="41"/>
      <c r="Q41" s="3"/>
      <c r="R41" s="3"/>
      <c r="S41" s="3"/>
      <c r="T41" s="3"/>
    </row>
    <row r="42" spans="1:20" ht="17.25" customHeight="1">
      <c r="A42" s="17">
        <f t="shared" si="20"/>
        <v>288.5279999999997</v>
      </c>
      <c r="B42" s="18">
        <f t="shared" si="21"/>
        <v>-1.8399999999999925</v>
      </c>
      <c r="C42" s="19">
        <f t="shared" si="18"/>
        <v>0.36600000000000016</v>
      </c>
      <c r="D42" s="17">
        <f t="shared" si="22"/>
        <v>289.0279999999992</v>
      </c>
      <c r="E42" s="18">
        <f t="shared" si="23"/>
        <v>-1.339999999999992</v>
      </c>
      <c r="F42" s="20">
        <f t="shared" si="19"/>
        <v>1.2200000000000002</v>
      </c>
      <c r="G42" s="17">
        <f t="shared" si="24"/>
        <v>289.52799999999877</v>
      </c>
      <c r="H42" s="18">
        <f t="shared" si="25"/>
        <v>-0.8399999999999916</v>
      </c>
      <c r="I42" s="20"/>
      <c r="J42" s="17">
        <f t="shared" si="26"/>
        <v>290.0279999999983</v>
      </c>
      <c r="K42" s="18">
        <f t="shared" si="27"/>
        <v>-0.3399999999999912</v>
      </c>
      <c r="L42" s="20"/>
      <c r="M42" s="50"/>
      <c r="N42" s="42"/>
      <c r="O42" s="42"/>
      <c r="P42" s="41"/>
      <c r="Q42" s="3"/>
      <c r="R42" s="3"/>
      <c r="S42" s="3"/>
      <c r="T42" s="3"/>
    </row>
    <row r="43" spans="1:20" ht="17.25" customHeight="1">
      <c r="A43" s="17">
        <f t="shared" si="20"/>
        <v>288.53799999999967</v>
      </c>
      <c r="B43" s="18">
        <f t="shared" si="21"/>
        <v>-1.8299999999999925</v>
      </c>
      <c r="C43" s="19">
        <f t="shared" si="18"/>
        <v>0.37700000000000017</v>
      </c>
      <c r="D43" s="17">
        <f t="shared" si="22"/>
        <v>289.0379999999992</v>
      </c>
      <c r="E43" s="18">
        <f t="shared" si="23"/>
        <v>-1.329999999999992</v>
      </c>
      <c r="F43" s="20">
        <f t="shared" si="19"/>
        <v>1.2400000000000002</v>
      </c>
      <c r="G43" s="17">
        <f t="shared" si="24"/>
        <v>289.53799999999876</v>
      </c>
      <c r="H43" s="18">
        <f t="shared" si="25"/>
        <v>-0.8299999999999916</v>
      </c>
      <c r="I43" s="20"/>
      <c r="J43" s="17">
        <f t="shared" si="26"/>
        <v>290.0379999999983</v>
      </c>
      <c r="K43" s="18">
        <f t="shared" si="27"/>
        <v>-0.3299999999999912</v>
      </c>
      <c r="L43" s="20"/>
      <c r="M43" s="50"/>
      <c r="N43" s="42"/>
      <c r="O43" s="42"/>
      <c r="P43" s="41"/>
      <c r="Q43" s="3"/>
      <c r="R43" s="3"/>
      <c r="S43" s="3"/>
      <c r="T43" s="3"/>
    </row>
    <row r="44" spans="1:20" ht="17.25" customHeight="1">
      <c r="A44" s="17">
        <f t="shared" si="20"/>
        <v>288.54799999999966</v>
      </c>
      <c r="B44" s="18">
        <f t="shared" si="21"/>
        <v>-1.8199999999999925</v>
      </c>
      <c r="C44" s="19">
        <f t="shared" si="18"/>
        <v>0.3880000000000002</v>
      </c>
      <c r="D44" s="17">
        <f t="shared" si="22"/>
        <v>289.0479999999992</v>
      </c>
      <c r="E44" s="18">
        <f t="shared" si="23"/>
        <v>-1.319999999999992</v>
      </c>
      <c r="F44" s="20">
        <f t="shared" si="19"/>
        <v>1.2600000000000002</v>
      </c>
      <c r="G44" s="17">
        <f t="shared" si="24"/>
        <v>289.54799999999875</v>
      </c>
      <c r="H44" s="18">
        <f t="shared" si="25"/>
        <v>-0.8199999999999916</v>
      </c>
      <c r="I44" s="20"/>
      <c r="J44" s="17">
        <f t="shared" si="26"/>
        <v>290.0479999999983</v>
      </c>
      <c r="K44" s="18">
        <f t="shared" si="27"/>
        <v>-0.3199999999999912</v>
      </c>
      <c r="L44" s="20"/>
      <c r="M44" s="50"/>
      <c r="N44" s="42"/>
      <c r="O44" s="42"/>
      <c r="P44" s="41"/>
      <c r="Q44" s="3"/>
      <c r="R44" s="3"/>
      <c r="S44" s="3"/>
      <c r="T44" s="3"/>
    </row>
    <row r="45" spans="1:20" ht="17.25" customHeight="1">
      <c r="A45" s="22">
        <f t="shared" si="20"/>
        <v>288.55799999999965</v>
      </c>
      <c r="B45" s="23">
        <f t="shared" si="21"/>
        <v>-1.8099999999999925</v>
      </c>
      <c r="C45" s="24">
        <f t="shared" si="18"/>
        <v>0.3990000000000002</v>
      </c>
      <c r="D45" s="22">
        <f t="shared" si="22"/>
        <v>289.0579999999992</v>
      </c>
      <c r="E45" s="23">
        <f t="shared" si="23"/>
        <v>-1.309999999999992</v>
      </c>
      <c r="F45" s="25">
        <f t="shared" si="19"/>
        <v>1.2800000000000002</v>
      </c>
      <c r="G45" s="22">
        <f t="shared" si="24"/>
        <v>289.55799999999874</v>
      </c>
      <c r="H45" s="23">
        <f t="shared" si="25"/>
        <v>-0.8099999999999916</v>
      </c>
      <c r="I45" s="25"/>
      <c r="J45" s="22">
        <f t="shared" si="26"/>
        <v>290.0579999999983</v>
      </c>
      <c r="K45" s="23">
        <f t="shared" si="27"/>
        <v>-0.30999999999999117</v>
      </c>
      <c r="L45" s="20"/>
      <c r="M45" s="50"/>
      <c r="N45" s="42"/>
      <c r="O45" s="42"/>
      <c r="P45" s="41"/>
      <c r="Q45" s="3"/>
      <c r="R45" s="3"/>
      <c r="S45" s="3"/>
      <c r="T45" s="3"/>
    </row>
    <row r="46" spans="1:20" ht="17.25" customHeight="1">
      <c r="A46" s="26">
        <f t="shared" si="20"/>
        <v>288.56799999999964</v>
      </c>
      <c r="B46" s="27">
        <f t="shared" si="21"/>
        <v>-1.7999999999999925</v>
      </c>
      <c r="C46" s="28">
        <f t="shared" si="18"/>
        <v>0.4100000000000002</v>
      </c>
      <c r="D46" s="26">
        <f t="shared" si="22"/>
        <v>289.0679999999992</v>
      </c>
      <c r="E46" s="27">
        <f t="shared" si="23"/>
        <v>-1.299999999999992</v>
      </c>
      <c r="F46" s="29">
        <f t="shared" si="19"/>
        <v>1.3000000000000003</v>
      </c>
      <c r="G46" s="26">
        <f t="shared" si="24"/>
        <v>289.56799999999873</v>
      </c>
      <c r="H46" s="27">
        <f t="shared" si="25"/>
        <v>-0.7999999999999916</v>
      </c>
      <c r="I46" s="29"/>
      <c r="J46" s="26">
        <f t="shared" si="26"/>
        <v>290.0679999999983</v>
      </c>
      <c r="K46" s="27">
        <f t="shared" si="27"/>
        <v>-0.29999999999999116</v>
      </c>
      <c r="L46" s="29"/>
      <c r="M46" s="50"/>
      <c r="N46" s="42"/>
      <c r="O46" s="42"/>
      <c r="P46" s="41"/>
      <c r="Q46" s="3"/>
      <c r="R46" s="3"/>
      <c r="S46" s="3"/>
      <c r="T46" s="3"/>
    </row>
    <row r="47" spans="1:20" ht="17.25" customHeight="1">
      <c r="A47" s="30">
        <f t="shared" si="20"/>
        <v>288.57799999999963</v>
      </c>
      <c r="B47" s="31">
        <f t="shared" si="21"/>
        <v>-1.7899999999999925</v>
      </c>
      <c r="C47" s="32">
        <f aca="true" t="shared" si="28" ref="C47:C55">+C46+$N$10/10</f>
        <v>0.4250000000000002</v>
      </c>
      <c r="D47" s="30">
        <f t="shared" si="22"/>
        <v>289.0779999999992</v>
      </c>
      <c r="E47" s="31">
        <f t="shared" si="23"/>
        <v>-1.289999999999992</v>
      </c>
      <c r="F47" s="33">
        <f aca="true" t="shared" si="29" ref="F47:F55">+F46+$N$15/10</f>
        <v>1.3200000000000003</v>
      </c>
      <c r="G47" s="30">
        <f t="shared" si="24"/>
        <v>289.5779999999987</v>
      </c>
      <c r="H47" s="31">
        <f t="shared" si="25"/>
        <v>-0.7899999999999916</v>
      </c>
      <c r="I47" s="11"/>
      <c r="J47" s="30">
        <f t="shared" si="26"/>
        <v>290.07799999999827</v>
      </c>
      <c r="K47" s="31">
        <f t="shared" si="27"/>
        <v>-0.28999999999999115</v>
      </c>
      <c r="L47" s="11"/>
      <c r="M47" s="50"/>
      <c r="N47" s="42"/>
      <c r="O47" s="42"/>
      <c r="P47" s="41"/>
      <c r="Q47" s="3"/>
      <c r="R47" s="3"/>
      <c r="S47" s="3"/>
      <c r="T47" s="3"/>
    </row>
    <row r="48" spans="1:20" ht="17.25" customHeight="1">
      <c r="A48" s="17">
        <f t="shared" si="20"/>
        <v>288.5879999999996</v>
      </c>
      <c r="B48" s="18">
        <f t="shared" si="21"/>
        <v>-1.7799999999999925</v>
      </c>
      <c r="C48" s="19">
        <f t="shared" si="28"/>
        <v>0.4400000000000002</v>
      </c>
      <c r="D48" s="17">
        <f t="shared" si="22"/>
        <v>289.08799999999917</v>
      </c>
      <c r="E48" s="18">
        <f t="shared" si="23"/>
        <v>-1.279999999999992</v>
      </c>
      <c r="F48" s="20">
        <f t="shared" si="29"/>
        <v>1.3400000000000003</v>
      </c>
      <c r="G48" s="17">
        <f t="shared" si="24"/>
        <v>289.5879999999987</v>
      </c>
      <c r="H48" s="18">
        <f t="shared" si="25"/>
        <v>-0.7799999999999916</v>
      </c>
      <c r="I48" s="20"/>
      <c r="J48" s="17">
        <f t="shared" si="26"/>
        <v>290.08799999999826</v>
      </c>
      <c r="K48" s="18">
        <f t="shared" si="27"/>
        <v>-0.27999999999999114</v>
      </c>
      <c r="L48" s="20"/>
      <c r="M48" s="50"/>
      <c r="N48" s="42"/>
      <c r="O48" s="42"/>
      <c r="P48" s="41"/>
      <c r="Q48" s="3"/>
      <c r="R48" s="3"/>
      <c r="S48" s="3"/>
      <c r="T48" s="3"/>
    </row>
    <row r="49" spans="1:20" ht="17.25" customHeight="1">
      <c r="A49" s="17">
        <f t="shared" si="20"/>
        <v>288.5979999999996</v>
      </c>
      <c r="B49" s="18">
        <f t="shared" si="21"/>
        <v>-1.7699999999999925</v>
      </c>
      <c r="C49" s="19">
        <f t="shared" si="28"/>
        <v>0.45500000000000024</v>
      </c>
      <c r="D49" s="17">
        <f t="shared" si="22"/>
        <v>289.09799999999916</v>
      </c>
      <c r="E49" s="18">
        <f t="shared" si="23"/>
        <v>-1.269999999999992</v>
      </c>
      <c r="F49" s="20">
        <f t="shared" si="29"/>
        <v>1.3600000000000003</v>
      </c>
      <c r="G49" s="17">
        <f t="shared" si="24"/>
        <v>289.5979999999987</v>
      </c>
      <c r="H49" s="18">
        <f t="shared" si="25"/>
        <v>-0.7699999999999916</v>
      </c>
      <c r="I49" s="20"/>
      <c r="J49" s="17">
        <f t="shared" si="26"/>
        <v>290.09799999999825</v>
      </c>
      <c r="K49" s="18">
        <f t="shared" si="27"/>
        <v>-0.26999999999999114</v>
      </c>
      <c r="L49" s="20"/>
      <c r="M49" s="50"/>
      <c r="N49" s="42"/>
      <c r="O49" s="42"/>
      <c r="P49" s="41"/>
      <c r="Q49" s="3"/>
      <c r="R49" s="3"/>
      <c r="S49" s="3"/>
      <c r="T49" s="3"/>
    </row>
    <row r="50" spans="1:20" ht="17.25" customHeight="1">
      <c r="A50" s="17">
        <f t="shared" si="20"/>
        <v>288.6079999999996</v>
      </c>
      <c r="B50" s="18">
        <f t="shared" si="21"/>
        <v>-1.7599999999999925</v>
      </c>
      <c r="C50" s="19">
        <f t="shared" si="28"/>
        <v>0.47000000000000025</v>
      </c>
      <c r="D50" s="17">
        <f t="shared" si="22"/>
        <v>289.10799999999915</v>
      </c>
      <c r="E50" s="18">
        <f t="shared" si="23"/>
        <v>-1.259999999999992</v>
      </c>
      <c r="F50" s="20">
        <f t="shared" si="29"/>
        <v>1.3800000000000003</v>
      </c>
      <c r="G50" s="17">
        <f t="shared" si="24"/>
        <v>289.6079999999987</v>
      </c>
      <c r="H50" s="18">
        <f t="shared" si="25"/>
        <v>-0.7599999999999916</v>
      </c>
      <c r="I50" s="20"/>
      <c r="J50" s="17">
        <f t="shared" si="26"/>
        <v>290.10799999999824</v>
      </c>
      <c r="K50" s="18">
        <f t="shared" si="27"/>
        <v>-0.2599999999999911</v>
      </c>
      <c r="L50" s="20"/>
      <c r="M50" s="50"/>
      <c r="N50" s="42"/>
      <c r="O50" s="42"/>
      <c r="P50" s="41"/>
      <c r="Q50" s="3"/>
      <c r="R50" s="3"/>
      <c r="S50" s="3"/>
      <c r="T50" s="3"/>
    </row>
    <row r="51" spans="1:20" ht="17.25" customHeight="1">
      <c r="A51" s="17">
        <f t="shared" si="20"/>
        <v>288.6179999999996</v>
      </c>
      <c r="B51" s="18">
        <f t="shared" si="21"/>
        <v>-1.7499999999999925</v>
      </c>
      <c r="C51" s="19">
        <f t="shared" si="28"/>
        <v>0.48500000000000026</v>
      </c>
      <c r="D51" s="17">
        <f t="shared" si="22"/>
        <v>289.11799999999914</v>
      </c>
      <c r="E51" s="18">
        <f t="shared" si="23"/>
        <v>-1.249999999999992</v>
      </c>
      <c r="F51" s="20">
        <f t="shared" si="29"/>
        <v>1.4000000000000004</v>
      </c>
      <c r="G51" s="17">
        <f t="shared" si="24"/>
        <v>289.6179999999987</v>
      </c>
      <c r="H51" s="18">
        <f t="shared" si="25"/>
        <v>-0.7499999999999916</v>
      </c>
      <c r="I51" s="20"/>
      <c r="J51" s="17">
        <f t="shared" si="26"/>
        <v>290.11799999999823</v>
      </c>
      <c r="K51" s="18">
        <f t="shared" si="27"/>
        <v>-0.24999999999999112</v>
      </c>
      <c r="L51" s="20"/>
      <c r="M51" s="50"/>
      <c r="N51" s="42"/>
      <c r="O51" s="42"/>
      <c r="P51" s="41"/>
      <c r="Q51" s="3"/>
      <c r="R51" s="3"/>
      <c r="S51" s="3"/>
      <c r="T51" s="3"/>
    </row>
    <row r="52" spans="1:20" ht="17.25" customHeight="1">
      <c r="A52" s="17">
        <f t="shared" si="20"/>
        <v>288.6279999999996</v>
      </c>
      <c r="B52" s="18">
        <f t="shared" si="21"/>
        <v>-1.7399999999999924</v>
      </c>
      <c r="C52" s="19">
        <f t="shared" si="28"/>
        <v>0.5000000000000002</v>
      </c>
      <c r="D52" s="17">
        <f t="shared" si="22"/>
        <v>289.12799999999913</v>
      </c>
      <c r="E52" s="18">
        <f t="shared" si="23"/>
        <v>-1.239999999999992</v>
      </c>
      <c r="F52" s="20">
        <f t="shared" si="29"/>
        <v>1.4200000000000004</v>
      </c>
      <c r="G52" s="17">
        <f t="shared" si="24"/>
        <v>289.6279999999987</v>
      </c>
      <c r="H52" s="18">
        <f t="shared" si="25"/>
        <v>-0.7399999999999916</v>
      </c>
      <c r="I52" s="20"/>
      <c r="J52" s="17">
        <f t="shared" si="26"/>
        <v>290.1279999999982</v>
      </c>
      <c r="K52" s="18">
        <f t="shared" si="27"/>
        <v>-0.2399999999999911</v>
      </c>
      <c r="L52" s="20"/>
      <c r="M52" s="15"/>
      <c r="N52" s="3"/>
      <c r="O52" s="3"/>
      <c r="P52" s="41"/>
      <c r="Q52" s="3"/>
      <c r="R52" s="3"/>
      <c r="S52" s="3"/>
      <c r="T52" s="3"/>
    </row>
    <row r="53" spans="1:20" ht="17.25" customHeight="1">
      <c r="A53" s="17">
        <f t="shared" si="20"/>
        <v>288.6379999999996</v>
      </c>
      <c r="B53" s="18">
        <f t="shared" si="21"/>
        <v>-1.7299999999999924</v>
      </c>
      <c r="C53" s="19">
        <f t="shared" si="28"/>
        <v>0.5150000000000002</v>
      </c>
      <c r="D53" s="17">
        <f t="shared" si="22"/>
        <v>289.1379999999991</v>
      </c>
      <c r="E53" s="18">
        <f t="shared" si="23"/>
        <v>-1.229999999999992</v>
      </c>
      <c r="F53" s="20">
        <f t="shared" si="29"/>
        <v>1.4400000000000004</v>
      </c>
      <c r="G53" s="17">
        <f t="shared" si="24"/>
        <v>289.63799999999867</v>
      </c>
      <c r="H53" s="18">
        <f t="shared" si="25"/>
        <v>-0.7299999999999915</v>
      </c>
      <c r="I53" s="20"/>
      <c r="J53" s="17">
        <f t="shared" si="26"/>
        <v>290.1379999999982</v>
      </c>
      <c r="K53" s="18">
        <f t="shared" si="27"/>
        <v>-0.2299999999999911</v>
      </c>
      <c r="L53" s="20"/>
      <c r="M53" s="15"/>
      <c r="N53" s="3"/>
      <c r="O53" s="3"/>
      <c r="P53" s="41"/>
      <c r="Q53" s="3"/>
      <c r="R53" s="3"/>
      <c r="S53" s="3"/>
      <c r="T53" s="3"/>
    </row>
    <row r="54" spans="1:20" ht="17.25" customHeight="1">
      <c r="A54" s="17">
        <f t="shared" si="20"/>
        <v>288.64799999999957</v>
      </c>
      <c r="B54" s="18">
        <f t="shared" si="21"/>
        <v>-1.7199999999999924</v>
      </c>
      <c r="C54" s="19">
        <f t="shared" si="28"/>
        <v>0.5300000000000002</v>
      </c>
      <c r="D54" s="17">
        <f t="shared" si="22"/>
        <v>289.1479999999991</v>
      </c>
      <c r="E54" s="18">
        <f t="shared" si="23"/>
        <v>-1.219999999999992</v>
      </c>
      <c r="F54" s="20">
        <f t="shared" si="29"/>
        <v>1.4600000000000004</v>
      </c>
      <c r="G54" s="17">
        <f t="shared" si="24"/>
        <v>289.64799999999866</v>
      </c>
      <c r="H54" s="18">
        <f t="shared" si="25"/>
        <v>-0.7199999999999915</v>
      </c>
      <c r="I54" s="20"/>
      <c r="J54" s="17">
        <f t="shared" si="26"/>
        <v>290.1479999999982</v>
      </c>
      <c r="K54" s="18">
        <f t="shared" si="27"/>
        <v>-0.2199999999999911</v>
      </c>
      <c r="L54" s="20"/>
      <c r="M54" s="15"/>
      <c r="N54" s="3"/>
      <c r="O54" s="3"/>
      <c r="P54" s="41"/>
      <c r="Q54" s="3"/>
      <c r="R54" s="3"/>
      <c r="S54" s="3"/>
      <c r="T54" s="3"/>
    </row>
    <row r="55" spans="1:20" ht="17.25" customHeight="1">
      <c r="A55" s="26">
        <f t="shared" si="20"/>
        <v>288.65799999999956</v>
      </c>
      <c r="B55" s="27">
        <f t="shared" si="21"/>
        <v>-1.7099999999999924</v>
      </c>
      <c r="C55" s="28">
        <f t="shared" si="28"/>
        <v>0.5450000000000003</v>
      </c>
      <c r="D55" s="26">
        <f t="shared" si="22"/>
        <v>289.1579999999991</v>
      </c>
      <c r="E55" s="27">
        <f t="shared" si="23"/>
        <v>-1.209999999999992</v>
      </c>
      <c r="F55" s="29">
        <f t="shared" si="29"/>
        <v>1.4800000000000004</v>
      </c>
      <c r="G55" s="26">
        <f t="shared" si="24"/>
        <v>289.65799999999865</v>
      </c>
      <c r="H55" s="27">
        <f t="shared" si="25"/>
        <v>-0.7099999999999915</v>
      </c>
      <c r="I55" s="29"/>
      <c r="J55" s="26">
        <f t="shared" si="26"/>
        <v>290.1579999999982</v>
      </c>
      <c r="K55" s="27">
        <f t="shared" si="27"/>
        <v>-0.20999999999999108</v>
      </c>
      <c r="L55" s="29"/>
      <c r="M55" s="6"/>
      <c r="N55" s="3"/>
      <c r="O55" s="3"/>
      <c r="P55" s="42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42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4.7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4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6"/>
      <c r="N59" s="3"/>
      <c r="O59" s="3"/>
      <c r="P59" s="3"/>
      <c r="Q59" s="3"/>
      <c r="R59" s="3"/>
      <c r="S59" s="3"/>
      <c r="T59" s="3"/>
    </row>
    <row r="60" spans="1:20" ht="24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38"/>
      <c r="B61" s="38"/>
      <c r="C61" s="38"/>
      <c r="D61" s="38"/>
      <c r="E61" s="38"/>
      <c r="F61" s="38"/>
      <c r="G61" s="49"/>
      <c r="H61" s="49"/>
      <c r="I61" s="38"/>
      <c r="J61" s="38"/>
      <c r="K61" s="38"/>
      <c r="L61" s="38"/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49"/>
      <c r="B81" s="49"/>
      <c r="C81" s="38"/>
      <c r="D81" s="49"/>
      <c r="E81" s="49"/>
      <c r="F81" s="38"/>
      <c r="G81" s="49"/>
      <c r="H81" s="49"/>
      <c r="I81" s="38"/>
      <c r="J81" s="49"/>
      <c r="K81" s="49"/>
      <c r="L81" s="38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7.2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7.2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7.2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4.75" customHeight="1">
      <c r="A111" s="52"/>
      <c r="B111" s="52"/>
      <c r="C111" s="52"/>
      <c r="D111" s="52"/>
      <c r="E111" s="52"/>
      <c r="F111" s="52"/>
      <c r="G111" s="52"/>
      <c r="H111" s="52"/>
      <c r="I111" s="53"/>
      <c r="J111" s="53"/>
      <c r="K111" s="53"/>
      <c r="L111" s="53"/>
    </row>
    <row r="112" spans="1:12" ht="24.75" customHeight="1">
      <c r="A112" s="52"/>
      <c r="B112" s="52"/>
      <c r="C112" s="52"/>
      <c r="D112" s="52"/>
      <c r="E112" s="52"/>
      <c r="F112" s="52"/>
      <c r="G112" s="52"/>
      <c r="H112" s="52"/>
      <c r="I112" s="53"/>
      <c r="J112" s="53"/>
      <c r="K112" s="53"/>
      <c r="L112" s="53"/>
    </row>
    <row r="113" spans="1:12" ht="24.75" customHeight="1">
      <c r="A113" s="54"/>
      <c r="B113" s="52"/>
      <c r="C113" s="52"/>
      <c r="D113" s="52"/>
      <c r="E113" s="52"/>
      <c r="F113" s="52"/>
      <c r="G113" s="52"/>
      <c r="H113" s="52"/>
      <c r="I113" s="53"/>
      <c r="J113" s="53"/>
      <c r="K113" s="53"/>
      <c r="L113" s="53"/>
    </row>
    <row r="114" spans="1:12" ht="24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24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7.25" customHeight="1">
      <c r="A116" s="38"/>
      <c r="B116" s="38"/>
      <c r="C116" s="38"/>
      <c r="D116" s="38"/>
      <c r="E116" s="38"/>
      <c r="F116" s="38"/>
      <c r="G116" s="49"/>
      <c r="H116" s="49"/>
      <c r="I116" s="38"/>
      <c r="J116" s="38"/>
      <c r="K116" s="38"/>
      <c r="L116" s="38"/>
    </row>
    <row r="117" spans="1:12" ht="17.2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7.2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7.2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7.2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7.2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7.2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7.2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7.2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7.2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7.2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7.2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7.2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7.2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7.2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7.2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7.2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7.2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7.2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7.2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7.25" customHeight="1">
      <c r="A136" s="49"/>
      <c r="B136" s="49"/>
      <c r="C136" s="38"/>
      <c r="D136" s="49"/>
      <c r="E136" s="49"/>
      <c r="F136" s="38"/>
      <c r="G136" s="49"/>
      <c r="H136" s="49"/>
      <c r="I136" s="38"/>
      <c r="J136" s="49"/>
      <c r="K136" s="49"/>
      <c r="L136" s="38"/>
    </row>
    <row r="137" spans="1:12" ht="17.2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7.2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7.2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7.2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7.2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7.2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7.2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7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7.2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7.2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7.2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7.2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7.2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7.2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7.2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7.2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7.2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7.2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7.2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7.2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7.2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7.2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7.2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7.2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7.2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7.2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7.2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7.2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7.2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9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9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9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</sheetData>
  <printOptions/>
  <pageMargins left="0.85" right="0.24" top="0.24" bottom="0.2" header="0.15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71"/>
  <sheetViews>
    <sheetView tabSelected="1" workbookViewId="0" topLeftCell="A40">
      <selection activeCell="S10" sqref="S10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6" t="s">
        <v>7</v>
      </c>
      <c r="P1" s="3">
        <v>290.368</v>
      </c>
      <c r="Q1" s="3"/>
      <c r="R1" s="3"/>
      <c r="S1" s="3"/>
      <c r="T1" s="3"/>
    </row>
    <row r="2" spans="1:20" ht="24.7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55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47"/>
      <c r="P4" s="3"/>
      <c r="Q4" s="3"/>
      <c r="R4" s="3"/>
      <c r="S4" s="3"/>
      <c r="T4" s="3"/>
    </row>
    <row r="5" spans="1:20" ht="24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16"/>
      <c r="P5" s="44" t="s">
        <v>6</v>
      </c>
      <c r="Q5" s="3"/>
      <c r="R5" s="3"/>
      <c r="S5" s="3"/>
      <c r="T5" s="3"/>
    </row>
    <row r="6" spans="1:20" ht="17.25" customHeight="1">
      <c r="A6" s="8">
        <v>288.168</v>
      </c>
      <c r="B6" s="9">
        <f>A6-P1</f>
        <v>-2.1999999999999886</v>
      </c>
      <c r="C6" s="10">
        <v>0</v>
      </c>
      <c r="D6" s="8">
        <f>+A55+0.01</f>
        <v>288.66799999999955</v>
      </c>
      <c r="E6" s="9">
        <f>B55+0.01</f>
        <v>-1.6999999999999924</v>
      </c>
      <c r="F6" s="11">
        <f>+C55+$N$10/10</f>
        <v>0.6000000000000004</v>
      </c>
      <c r="G6" s="12">
        <f>+D55+0.01</f>
        <v>289.1679999999991</v>
      </c>
      <c r="H6" s="13">
        <f>E55+0.01</f>
        <v>-1.199999999999992</v>
      </c>
      <c r="I6" s="14"/>
      <c r="J6" s="8">
        <f>+G55+0.01</f>
        <v>289.66799999999864</v>
      </c>
      <c r="K6" s="9">
        <f>H55+0.01</f>
        <v>-0.6999999999999915</v>
      </c>
      <c r="L6" s="25"/>
      <c r="M6" s="15">
        <v>-2.2</v>
      </c>
      <c r="N6" s="3">
        <v>0.04</v>
      </c>
      <c r="O6" s="3"/>
      <c r="P6" s="45">
        <v>0</v>
      </c>
      <c r="Q6" s="3"/>
      <c r="R6" s="3"/>
      <c r="S6" s="3">
        <f>P1-2.2</f>
        <v>288.168</v>
      </c>
      <c r="T6" s="3"/>
    </row>
    <row r="7" spans="1:20" ht="17.25" customHeight="1">
      <c r="A7" s="17">
        <f aca="true" t="shared" si="0" ref="A7:A38">+A6+0.01</f>
        <v>288.178</v>
      </c>
      <c r="B7" s="18">
        <f aca="true" t="shared" si="1" ref="B7:B38">B6+0.01</f>
        <v>-2.189999999999989</v>
      </c>
      <c r="C7" s="19">
        <f aca="true" t="shared" si="2" ref="C7:C16">+C6+$N$6/10</f>
        <v>0.004</v>
      </c>
      <c r="D7" s="17">
        <f aca="true" t="shared" si="3" ref="D7:D38">+D6+0.01</f>
        <v>288.67799999999954</v>
      </c>
      <c r="E7" s="18">
        <f aca="true" t="shared" si="4" ref="E7:E38">E6+0.01</f>
        <v>-1.6899999999999924</v>
      </c>
      <c r="F7" s="20">
        <f aca="true" t="shared" si="5" ref="F7:F16">+F6+$N$11/10</f>
        <v>0.6220000000000004</v>
      </c>
      <c r="G7" s="17">
        <f aca="true" t="shared" si="6" ref="G7:G38">+G6+0.01</f>
        <v>289.1779999999991</v>
      </c>
      <c r="H7" s="18">
        <f aca="true" t="shared" si="7" ref="H7:H38">H6+0.01</f>
        <v>-1.189999999999992</v>
      </c>
      <c r="I7" s="20"/>
      <c r="J7" s="17">
        <f aca="true" t="shared" si="8" ref="J7:J38">+J6+0.01</f>
        <v>289.67799999999863</v>
      </c>
      <c r="K7" s="18">
        <f aca="true" t="shared" si="9" ref="K7:K38">K6+0.01</f>
        <v>-0.6899999999999915</v>
      </c>
      <c r="L7" s="20"/>
      <c r="M7" s="15">
        <f aca="true" t="shared" si="10" ref="M7:M18">M6+0.1</f>
        <v>-2.1</v>
      </c>
      <c r="N7" s="3">
        <v>0.08</v>
      </c>
      <c r="O7" s="3"/>
      <c r="P7" s="46">
        <f aca="true" t="shared" si="11" ref="P7:P18">N6+P6</f>
        <v>0.04</v>
      </c>
      <c r="Q7" s="3"/>
      <c r="R7" s="3"/>
      <c r="S7" s="3"/>
      <c r="T7" s="3"/>
    </row>
    <row r="8" spans="1:20" ht="17.25" customHeight="1">
      <c r="A8" s="17">
        <f t="shared" si="0"/>
        <v>288.188</v>
      </c>
      <c r="B8" s="18">
        <f t="shared" si="1"/>
        <v>-2.179999999999989</v>
      </c>
      <c r="C8" s="19">
        <f t="shared" si="2"/>
        <v>0.008</v>
      </c>
      <c r="D8" s="17">
        <f t="shared" si="3"/>
        <v>288.68799999999953</v>
      </c>
      <c r="E8" s="18">
        <f t="shared" si="4"/>
        <v>-1.6799999999999924</v>
      </c>
      <c r="F8" s="20">
        <f t="shared" si="5"/>
        <v>0.6440000000000005</v>
      </c>
      <c r="G8" s="17">
        <f t="shared" si="6"/>
        <v>289.1879999999991</v>
      </c>
      <c r="H8" s="18">
        <f t="shared" si="7"/>
        <v>-1.179999999999992</v>
      </c>
      <c r="I8" s="20"/>
      <c r="J8" s="17">
        <f t="shared" si="8"/>
        <v>289.6879999999986</v>
      </c>
      <c r="K8" s="18">
        <f t="shared" si="9"/>
        <v>-0.6799999999999915</v>
      </c>
      <c r="L8" s="20"/>
      <c r="M8" s="15">
        <f t="shared" si="10"/>
        <v>-2</v>
      </c>
      <c r="N8" s="3">
        <v>0.13</v>
      </c>
      <c r="O8" s="3"/>
      <c r="P8" s="46">
        <f t="shared" si="11"/>
        <v>0.12</v>
      </c>
      <c r="Q8" s="3"/>
      <c r="R8" s="3"/>
      <c r="S8" s="3"/>
      <c r="T8" s="3"/>
    </row>
    <row r="9" spans="1:20" ht="17.25" customHeight="1">
      <c r="A9" s="17">
        <f t="shared" si="0"/>
        <v>288.198</v>
      </c>
      <c r="B9" s="18">
        <f t="shared" si="1"/>
        <v>-2.1699999999999893</v>
      </c>
      <c r="C9" s="19">
        <f t="shared" si="2"/>
        <v>0.012</v>
      </c>
      <c r="D9" s="17">
        <f t="shared" si="3"/>
        <v>288.6979999999995</v>
      </c>
      <c r="E9" s="18">
        <f t="shared" si="4"/>
        <v>-1.6699999999999924</v>
      </c>
      <c r="F9" s="20">
        <f t="shared" si="5"/>
        <v>0.6660000000000005</v>
      </c>
      <c r="G9" s="17">
        <f t="shared" si="6"/>
        <v>289.19799999999907</v>
      </c>
      <c r="H9" s="18">
        <f t="shared" si="7"/>
        <v>-1.169999999999992</v>
      </c>
      <c r="I9" s="20"/>
      <c r="J9" s="17">
        <f t="shared" si="8"/>
        <v>289.6979999999986</v>
      </c>
      <c r="K9" s="18">
        <f t="shared" si="9"/>
        <v>-0.6699999999999915</v>
      </c>
      <c r="L9" s="20"/>
      <c r="M9" s="15">
        <f t="shared" si="10"/>
        <v>-1.9</v>
      </c>
      <c r="N9" s="3">
        <v>0.17</v>
      </c>
      <c r="O9" s="3"/>
      <c r="P9" s="46">
        <f t="shared" si="11"/>
        <v>0.25</v>
      </c>
      <c r="Q9" s="3"/>
      <c r="R9" s="3"/>
      <c r="S9" s="3"/>
      <c r="T9" s="3"/>
    </row>
    <row r="10" spans="1:20" ht="17.25" customHeight="1">
      <c r="A10" s="17">
        <f t="shared" si="0"/>
        <v>288.20799999999997</v>
      </c>
      <c r="B10" s="18">
        <f t="shared" si="1"/>
        <v>-2.1599999999999895</v>
      </c>
      <c r="C10" s="19">
        <f t="shared" si="2"/>
        <v>0.016</v>
      </c>
      <c r="D10" s="17">
        <f t="shared" si="3"/>
        <v>288.7079999999995</v>
      </c>
      <c r="E10" s="18">
        <f t="shared" si="4"/>
        <v>-1.6599999999999924</v>
      </c>
      <c r="F10" s="20">
        <f t="shared" si="5"/>
        <v>0.6880000000000005</v>
      </c>
      <c r="G10" s="17">
        <f t="shared" si="6"/>
        <v>289.20799999999906</v>
      </c>
      <c r="H10" s="18">
        <f t="shared" si="7"/>
        <v>-1.159999999999992</v>
      </c>
      <c r="I10" s="20"/>
      <c r="J10" s="17">
        <f t="shared" si="8"/>
        <v>289.7079999999986</v>
      </c>
      <c r="K10" s="18">
        <f t="shared" si="9"/>
        <v>-0.6599999999999915</v>
      </c>
      <c r="L10" s="20"/>
      <c r="M10" s="15">
        <f t="shared" si="10"/>
        <v>-1.7999999999999998</v>
      </c>
      <c r="N10" s="3">
        <v>0.18</v>
      </c>
      <c r="O10" s="3"/>
      <c r="P10" s="46">
        <f t="shared" si="11"/>
        <v>0.42000000000000004</v>
      </c>
      <c r="Q10" s="3"/>
      <c r="R10" s="3"/>
      <c r="S10" s="3"/>
      <c r="T10" s="3"/>
    </row>
    <row r="11" spans="1:20" ht="17.25" customHeight="1">
      <c r="A11" s="17">
        <f t="shared" si="0"/>
        <v>288.21799999999996</v>
      </c>
      <c r="B11" s="18">
        <f t="shared" si="1"/>
        <v>-2.1499999999999897</v>
      </c>
      <c r="C11" s="19">
        <f t="shared" si="2"/>
        <v>0.02</v>
      </c>
      <c r="D11" s="17">
        <f t="shared" si="3"/>
        <v>288.7179999999995</v>
      </c>
      <c r="E11" s="18">
        <f t="shared" si="4"/>
        <v>-1.6499999999999924</v>
      </c>
      <c r="F11" s="20">
        <f t="shared" si="5"/>
        <v>0.7100000000000005</v>
      </c>
      <c r="G11" s="17">
        <f t="shared" si="6"/>
        <v>289.21799999999905</v>
      </c>
      <c r="H11" s="18">
        <f t="shared" si="7"/>
        <v>-1.149999999999992</v>
      </c>
      <c r="I11" s="20"/>
      <c r="J11" s="17">
        <f t="shared" si="8"/>
        <v>289.7179999999986</v>
      </c>
      <c r="K11" s="18">
        <f t="shared" si="9"/>
        <v>-0.6499999999999915</v>
      </c>
      <c r="L11" s="20"/>
      <c r="M11" s="15">
        <f t="shared" si="10"/>
        <v>-1.6999999999999997</v>
      </c>
      <c r="N11" s="3">
        <v>0.22</v>
      </c>
      <c r="O11" s="21"/>
      <c r="P11" s="46">
        <f t="shared" si="11"/>
        <v>0.6000000000000001</v>
      </c>
      <c r="Q11" s="3"/>
      <c r="R11" s="3"/>
      <c r="S11" s="3"/>
      <c r="T11" s="3"/>
    </row>
    <row r="12" spans="1:20" ht="17.25" customHeight="1">
      <c r="A12" s="17">
        <f t="shared" si="0"/>
        <v>288.22799999999995</v>
      </c>
      <c r="B12" s="18">
        <f t="shared" si="1"/>
        <v>-2.13999999999999</v>
      </c>
      <c r="C12" s="19">
        <f t="shared" si="2"/>
        <v>0.024</v>
      </c>
      <c r="D12" s="17">
        <f t="shared" si="3"/>
        <v>288.7279999999995</v>
      </c>
      <c r="E12" s="18">
        <f t="shared" si="4"/>
        <v>-1.6399999999999924</v>
      </c>
      <c r="F12" s="20">
        <f t="shared" si="5"/>
        <v>0.7320000000000005</v>
      </c>
      <c r="G12" s="17">
        <f t="shared" si="6"/>
        <v>289.22799999999904</v>
      </c>
      <c r="H12" s="18">
        <f t="shared" si="7"/>
        <v>-1.139999999999992</v>
      </c>
      <c r="I12" s="20"/>
      <c r="J12" s="17">
        <f t="shared" si="8"/>
        <v>289.7279999999986</v>
      </c>
      <c r="K12" s="18">
        <f t="shared" si="9"/>
        <v>-0.6399999999999915</v>
      </c>
      <c r="L12" s="20"/>
      <c r="M12" s="15">
        <f t="shared" si="10"/>
        <v>-1.5999999999999996</v>
      </c>
      <c r="N12" s="3">
        <v>0.22</v>
      </c>
      <c r="O12" s="21"/>
      <c r="P12" s="46">
        <f t="shared" si="11"/>
        <v>0.8200000000000001</v>
      </c>
      <c r="Q12" s="3"/>
      <c r="R12" s="3"/>
      <c r="S12" s="3"/>
      <c r="T12" s="3"/>
    </row>
    <row r="13" spans="1:20" ht="17.25" customHeight="1">
      <c r="A13" s="17">
        <f t="shared" si="0"/>
        <v>288.23799999999994</v>
      </c>
      <c r="B13" s="18">
        <f t="shared" si="1"/>
        <v>-2.12999999999999</v>
      </c>
      <c r="C13" s="19">
        <f t="shared" si="2"/>
        <v>0.028</v>
      </c>
      <c r="D13" s="17">
        <f t="shared" si="3"/>
        <v>288.7379999999995</v>
      </c>
      <c r="E13" s="18">
        <f t="shared" si="4"/>
        <v>-1.6299999999999923</v>
      </c>
      <c r="F13" s="20">
        <f t="shared" si="5"/>
        <v>0.7540000000000006</v>
      </c>
      <c r="G13" s="17">
        <f t="shared" si="6"/>
        <v>289.23799999999903</v>
      </c>
      <c r="H13" s="18">
        <f t="shared" si="7"/>
        <v>-1.129999999999992</v>
      </c>
      <c r="I13" s="20"/>
      <c r="J13" s="17">
        <f t="shared" si="8"/>
        <v>289.7379999999986</v>
      </c>
      <c r="K13" s="18">
        <f t="shared" si="9"/>
        <v>-0.6299999999999915</v>
      </c>
      <c r="L13" s="20"/>
      <c r="M13" s="15">
        <f t="shared" si="10"/>
        <v>-1.4999999999999996</v>
      </c>
      <c r="N13" s="3"/>
      <c r="O13" s="3"/>
      <c r="P13" s="46">
        <f t="shared" si="11"/>
        <v>1.04</v>
      </c>
      <c r="Q13" s="3"/>
      <c r="R13" s="3"/>
      <c r="S13" s="3"/>
      <c r="T13" s="3"/>
    </row>
    <row r="14" spans="1:20" ht="17.25" customHeight="1">
      <c r="A14" s="17">
        <f t="shared" si="0"/>
        <v>288.24799999999993</v>
      </c>
      <c r="B14" s="18">
        <f t="shared" si="1"/>
        <v>-2.1199999999999903</v>
      </c>
      <c r="C14" s="19">
        <f t="shared" si="2"/>
        <v>0.032</v>
      </c>
      <c r="D14" s="17">
        <f t="shared" si="3"/>
        <v>288.7479999999995</v>
      </c>
      <c r="E14" s="18">
        <f t="shared" si="4"/>
        <v>-1.6199999999999923</v>
      </c>
      <c r="F14" s="20">
        <f t="shared" si="5"/>
        <v>0.7760000000000006</v>
      </c>
      <c r="G14" s="17">
        <f t="shared" si="6"/>
        <v>289.247999999999</v>
      </c>
      <c r="H14" s="18">
        <f t="shared" si="7"/>
        <v>-1.119999999999992</v>
      </c>
      <c r="I14" s="20"/>
      <c r="J14" s="17">
        <f t="shared" si="8"/>
        <v>289.74799999999857</v>
      </c>
      <c r="K14" s="18">
        <f t="shared" si="9"/>
        <v>-0.6199999999999914</v>
      </c>
      <c r="L14" s="20"/>
      <c r="M14" s="50"/>
      <c r="N14" s="42"/>
      <c r="O14" s="42"/>
      <c r="P14" s="41"/>
      <c r="Q14" s="3"/>
      <c r="R14" s="3"/>
      <c r="S14" s="3"/>
      <c r="T14" s="3"/>
    </row>
    <row r="15" spans="1:20" ht="17.25" customHeight="1">
      <c r="A15" s="22">
        <f t="shared" si="0"/>
        <v>288.2579999999999</v>
      </c>
      <c r="B15" s="23">
        <f t="shared" si="1"/>
        <v>-2.1099999999999905</v>
      </c>
      <c r="C15" s="24">
        <f t="shared" si="2"/>
        <v>0.036000000000000004</v>
      </c>
      <c r="D15" s="22">
        <f t="shared" si="3"/>
        <v>288.75799999999947</v>
      </c>
      <c r="E15" s="23">
        <f t="shared" si="4"/>
        <v>-1.6099999999999923</v>
      </c>
      <c r="F15" s="25">
        <f t="shared" si="5"/>
        <v>0.7980000000000006</v>
      </c>
      <c r="G15" s="22">
        <f t="shared" si="6"/>
        <v>289.257999999999</v>
      </c>
      <c r="H15" s="23">
        <f t="shared" si="7"/>
        <v>-1.1099999999999919</v>
      </c>
      <c r="I15" s="25"/>
      <c r="J15" s="22">
        <f t="shared" si="8"/>
        <v>289.75799999999856</v>
      </c>
      <c r="K15" s="23">
        <f t="shared" si="9"/>
        <v>-0.6099999999999914</v>
      </c>
      <c r="L15" s="20"/>
      <c r="M15" s="50"/>
      <c r="N15" s="42"/>
      <c r="O15" s="42"/>
      <c r="P15" s="41"/>
      <c r="Q15" s="3"/>
      <c r="R15" s="3"/>
      <c r="S15" s="3"/>
      <c r="T15" s="3"/>
    </row>
    <row r="16" spans="1:20" ht="17.25" customHeight="1">
      <c r="A16" s="26">
        <f t="shared" si="0"/>
        <v>288.2679999999999</v>
      </c>
      <c r="B16" s="27">
        <f t="shared" si="1"/>
        <v>-2.0999999999999908</v>
      </c>
      <c r="C16" s="28">
        <f t="shared" si="2"/>
        <v>0.04000000000000001</v>
      </c>
      <c r="D16" s="26">
        <f t="shared" si="3"/>
        <v>288.76799999999946</v>
      </c>
      <c r="E16" s="27">
        <f t="shared" si="4"/>
        <v>-1.5999999999999923</v>
      </c>
      <c r="F16" s="29">
        <f t="shared" si="5"/>
        <v>0.8200000000000006</v>
      </c>
      <c r="G16" s="26">
        <f t="shared" si="6"/>
        <v>289.267999999999</v>
      </c>
      <c r="H16" s="27">
        <f t="shared" si="7"/>
        <v>-1.0999999999999919</v>
      </c>
      <c r="I16" s="29"/>
      <c r="J16" s="26">
        <f t="shared" si="8"/>
        <v>289.76799999999855</v>
      </c>
      <c r="K16" s="27">
        <f t="shared" si="9"/>
        <v>-0.5999999999999914</v>
      </c>
      <c r="L16" s="29"/>
      <c r="M16" s="50"/>
      <c r="N16" s="42"/>
      <c r="O16" s="42"/>
      <c r="P16" s="41"/>
      <c r="Q16" s="3"/>
      <c r="R16" s="3"/>
      <c r="S16" s="3"/>
      <c r="T16" s="3"/>
    </row>
    <row r="17" spans="1:20" ht="17.25" customHeight="1">
      <c r="A17" s="30">
        <f t="shared" si="0"/>
        <v>288.2779999999999</v>
      </c>
      <c r="B17" s="31">
        <f t="shared" si="1"/>
        <v>-2.089999999999991</v>
      </c>
      <c r="C17" s="32">
        <f aca="true" t="shared" si="12" ref="C17:C26">+C16+$N$7/10</f>
        <v>0.04800000000000001</v>
      </c>
      <c r="D17" s="30">
        <f t="shared" si="3"/>
        <v>288.77799999999945</v>
      </c>
      <c r="E17" s="31">
        <f t="shared" si="4"/>
        <v>-1.5899999999999923</v>
      </c>
      <c r="F17" s="33">
        <f aca="true" t="shared" si="13" ref="F17:F26">+F16+$N$12/10</f>
        <v>0.8420000000000006</v>
      </c>
      <c r="G17" s="30">
        <f t="shared" si="6"/>
        <v>289.277999999999</v>
      </c>
      <c r="H17" s="31">
        <f t="shared" si="7"/>
        <v>-1.0899999999999919</v>
      </c>
      <c r="I17" s="33"/>
      <c r="J17" s="30">
        <f t="shared" si="8"/>
        <v>289.77799999999854</v>
      </c>
      <c r="K17" s="31">
        <f t="shared" si="9"/>
        <v>-0.5899999999999914</v>
      </c>
      <c r="L17" s="11"/>
      <c r="M17" s="50"/>
      <c r="N17" s="42"/>
      <c r="O17" s="42"/>
      <c r="P17" s="41"/>
      <c r="Q17" s="3"/>
      <c r="R17" s="3"/>
      <c r="S17" s="3"/>
      <c r="T17" s="3"/>
    </row>
    <row r="18" spans="1:20" ht="17.25" customHeight="1">
      <c r="A18" s="17">
        <f t="shared" si="0"/>
        <v>288.2879999999999</v>
      </c>
      <c r="B18" s="18">
        <f t="shared" si="1"/>
        <v>-2.079999999999991</v>
      </c>
      <c r="C18" s="19">
        <f t="shared" si="12"/>
        <v>0.05600000000000001</v>
      </c>
      <c r="D18" s="17">
        <f t="shared" si="3"/>
        <v>288.78799999999944</v>
      </c>
      <c r="E18" s="18">
        <f t="shared" si="4"/>
        <v>-1.5799999999999923</v>
      </c>
      <c r="F18" s="20">
        <f t="shared" si="13"/>
        <v>0.8640000000000007</v>
      </c>
      <c r="G18" s="17">
        <f t="shared" si="6"/>
        <v>289.287999999999</v>
      </c>
      <c r="H18" s="18">
        <f t="shared" si="7"/>
        <v>-1.0799999999999919</v>
      </c>
      <c r="I18" s="20"/>
      <c r="J18" s="17">
        <f t="shared" si="8"/>
        <v>289.78799999999853</v>
      </c>
      <c r="K18" s="18">
        <f t="shared" si="9"/>
        <v>-0.5799999999999914</v>
      </c>
      <c r="L18" s="20"/>
      <c r="M18" s="50"/>
      <c r="N18" s="42"/>
      <c r="O18" s="42"/>
      <c r="P18" s="41"/>
      <c r="Q18" s="3"/>
      <c r="R18" s="3"/>
      <c r="S18" s="3"/>
      <c r="T18" s="3"/>
    </row>
    <row r="19" spans="1:20" ht="17.25" customHeight="1">
      <c r="A19" s="17">
        <f t="shared" si="0"/>
        <v>288.2979999999999</v>
      </c>
      <c r="B19" s="18">
        <f t="shared" si="1"/>
        <v>-2.0699999999999914</v>
      </c>
      <c r="C19" s="19">
        <f t="shared" si="12"/>
        <v>0.064</v>
      </c>
      <c r="D19" s="17">
        <f t="shared" si="3"/>
        <v>288.79799999999943</v>
      </c>
      <c r="E19" s="18">
        <f t="shared" si="4"/>
        <v>-1.5699999999999923</v>
      </c>
      <c r="F19" s="20">
        <f t="shared" si="13"/>
        <v>0.8860000000000007</v>
      </c>
      <c r="G19" s="17">
        <f t="shared" si="6"/>
        <v>289.297999999999</v>
      </c>
      <c r="H19" s="18">
        <f t="shared" si="7"/>
        <v>-1.0699999999999918</v>
      </c>
      <c r="I19" s="20"/>
      <c r="J19" s="17">
        <f t="shared" si="8"/>
        <v>289.7979999999985</v>
      </c>
      <c r="K19" s="18">
        <f t="shared" si="9"/>
        <v>-0.5699999999999914</v>
      </c>
      <c r="L19" s="20"/>
      <c r="M19" s="50"/>
      <c r="N19" s="42"/>
      <c r="O19" s="42"/>
      <c r="P19" s="41"/>
      <c r="Q19" s="3"/>
      <c r="R19" s="3"/>
      <c r="S19" s="3"/>
      <c r="T19" s="3"/>
    </row>
    <row r="20" spans="1:20" ht="17.25" customHeight="1">
      <c r="A20" s="17">
        <f t="shared" si="0"/>
        <v>288.3079999999999</v>
      </c>
      <c r="B20" s="18">
        <f t="shared" si="1"/>
        <v>-2.0599999999999916</v>
      </c>
      <c r="C20" s="19">
        <f t="shared" si="12"/>
        <v>0.07200000000000001</v>
      </c>
      <c r="D20" s="17">
        <f t="shared" si="3"/>
        <v>288.8079999999994</v>
      </c>
      <c r="E20" s="18">
        <f t="shared" si="4"/>
        <v>-1.5599999999999923</v>
      </c>
      <c r="F20" s="20">
        <f t="shared" si="13"/>
        <v>0.9080000000000007</v>
      </c>
      <c r="G20" s="17">
        <f t="shared" si="6"/>
        <v>289.30799999999897</v>
      </c>
      <c r="H20" s="18">
        <f t="shared" si="7"/>
        <v>-1.0599999999999918</v>
      </c>
      <c r="I20" s="20"/>
      <c r="J20" s="17">
        <f t="shared" si="8"/>
        <v>289.8079999999985</v>
      </c>
      <c r="K20" s="18">
        <f t="shared" si="9"/>
        <v>-0.5599999999999914</v>
      </c>
      <c r="L20" s="20"/>
      <c r="M20" s="50"/>
      <c r="N20" s="42"/>
      <c r="O20" s="42"/>
      <c r="P20" s="41"/>
      <c r="Q20" s="3"/>
      <c r="R20" s="3"/>
      <c r="S20" s="3"/>
      <c r="T20" s="3"/>
    </row>
    <row r="21" spans="1:20" ht="17.25" customHeight="1">
      <c r="A21" s="17">
        <f t="shared" si="0"/>
        <v>288.31799999999987</v>
      </c>
      <c r="B21" s="18">
        <f t="shared" si="1"/>
        <v>-2.049999999999992</v>
      </c>
      <c r="C21" s="19">
        <f t="shared" si="12"/>
        <v>0.08000000000000002</v>
      </c>
      <c r="D21" s="17">
        <f t="shared" si="3"/>
        <v>288.8179999999994</v>
      </c>
      <c r="E21" s="18">
        <f t="shared" si="4"/>
        <v>-1.5499999999999923</v>
      </c>
      <c r="F21" s="20">
        <f t="shared" si="13"/>
        <v>0.9300000000000007</v>
      </c>
      <c r="G21" s="17">
        <f t="shared" si="6"/>
        <v>289.31799999999896</v>
      </c>
      <c r="H21" s="18">
        <f t="shared" si="7"/>
        <v>-1.0499999999999918</v>
      </c>
      <c r="I21" s="20"/>
      <c r="J21" s="17">
        <f t="shared" si="8"/>
        <v>289.8179999999985</v>
      </c>
      <c r="K21" s="18">
        <f t="shared" si="9"/>
        <v>-0.5499999999999914</v>
      </c>
      <c r="L21" s="20"/>
      <c r="M21" s="50"/>
      <c r="N21" s="42"/>
      <c r="O21" s="42"/>
      <c r="P21" s="41"/>
      <c r="Q21" s="3"/>
      <c r="R21" s="3"/>
      <c r="S21" s="3"/>
      <c r="T21" s="3"/>
    </row>
    <row r="22" spans="1:20" ht="17.25" customHeight="1">
      <c r="A22" s="17">
        <f t="shared" si="0"/>
        <v>288.32799999999986</v>
      </c>
      <c r="B22" s="18">
        <f t="shared" si="1"/>
        <v>-2.039999999999992</v>
      </c>
      <c r="C22" s="19">
        <f t="shared" si="12"/>
        <v>0.08800000000000002</v>
      </c>
      <c r="D22" s="17">
        <f t="shared" si="3"/>
        <v>288.8279999999994</v>
      </c>
      <c r="E22" s="18">
        <f t="shared" si="4"/>
        <v>-1.5399999999999923</v>
      </c>
      <c r="F22" s="20">
        <f t="shared" si="13"/>
        <v>0.9520000000000007</v>
      </c>
      <c r="G22" s="17">
        <f t="shared" si="6"/>
        <v>289.32799999999895</v>
      </c>
      <c r="H22" s="18">
        <f t="shared" si="7"/>
        <v>-1.0399999999999918</v>
      </c>
      <c r="I22" s="20"/>
      <c r="J22" s="17">
        <f t="shared" si="8"/>
        <v>289.8279999999985</v>
      </c>
      <c r="K22" s="18">
        <f t="shared" si="9"/>
        <v>-0.5399999999999914</v>
      </c>
      <c r="L22" s="20"/>
      <c r="M22" s="50"/>
      <c r="N22" s="42"/>
      <c r="O22" s="42"/>
      <c r="P22" s="41"/>
      <c r="Q22" s="3"/>
      <c r="R22" s="3"/>
      <c r="S22" s="3"/>
      <c r="T22" s="3"/>
    </row>
    <row r="23" spans="1:20" ht="17.25" customHeight="1">
      <c r="A23" s="17">
        <f t="shared" si="0"/>
        <v>288.33799999999985</v>
      </c>
      <c r="B23" s="18">
        <f t="shared" si="1"/>
        <v>-2.0299999999999923</v>
      </c>
      <c r="C23" s="19">
        <f t="shared" si="12"/>
        <v>0.09600000000000003</v>
      </c>
      <c r="D23" s="17">
        <f t="shared" si="3"/>
        <v>288.8379999999994</v>
      </c>
      <c r="E23" s="18">
        <f t="shared" si="4"/>
        <v>-1.5299999999999923</v>
      </c>
      <c r="F23" s="20">
        <f t="shared" si="13"/>
        <v>0.9740000000000008</v>
      </c>
      <c r="G23" s="17">
        <f t="shared" si="6"/>
        <v>289.33799999999894</v>
      </c>
      <c r="H23" s="18">
        <f t="shared" si="7"/>
        <v>-1.0299999999999918</v>
      </c>
      <c r="I23" s="20"/>
      <c r="J23" s="17">
        <f t="shared" si="8"/>
        <v>289.8379999999985</v>
      </c>
      <c r="K23" s="18">
        <f t="shared" si="9"/>
        <v>-0.5299999999999914</v>
      </c>
      <c r="L23" s="20"/>
      <c r="M23" s="50"/>
      <c r="N23" s="42"/>
      <c r="O23" s="42"/>
      <c r="P23" s="41"/>
      <c r="Q23" s="3"/>
      <c r="R23" s="3"/>
      <c r="S23" s="3"/>
      <c r="T23" s="3"/>
    </row>
    <row r="24" spans="1:20" ht="17.25" customHeight="1">
      <c r="A24" s="17">
        <f t="shared" si="0"/>
        <v>288.34799999999984</v>
      </c>
      <c r="B24" s="18">
        <f t="shared" si="1"/>
        <v>-2.0199999999999925</v>
      </c>
      <c r="C24" s="19">
        <f t="shared" si="12"/>
        <v>0.10400000000000004</v>
      </c>
      <c r="D24" s="17">
        <f t="shared" si="3"/>
        <v>288.8479999999994</v>
      </c>
      <c r="E24" s="18">
        <f t="shared" si="4"/>
        <v>-1.5199999999999922</v>
      </c>
      <c r="F24" s="20">
        <f t="shared" si="13"/>
        <v>0.9960000000000008</v>
      </c>
      <c r="G24" s="17">
        <f t="shared" si="6"/>
        <v>289.34799999999893</v>
      </c>
      <c r="H24" s="18">
        <f t="shared" si="7"/>
        <v>-1.0199999999999918</v>
      </c>
      <c r="I24" s="20"/>
      <c r="J24" s="17">
        <f t="shared" si="8"/>
        <v>289.8479999999985</v>
      </c>
      <c r="K24" s="18">
        <f t="shared" si="9"/>
        <v>-0.5199999999999914</v>
      </c>
      <c r="L24" s="20"/>
      <c r="M24" s="50"/>
      <c r="N24" s="42"/>
      <c r="O24" s="42"/>
      <c r="P24" s="41"/>
      <c r="Q24" s="3"/>
      <c r="R24" s="3"/>
      <c r="S24" s="3"/>
      <c r="T24" s="3"/>
    </row>
    <row r="25" spans="1:20" ht="17.25" customHeight="1">
      <c r="A25" s="22">
        <f t="shared" si="0"/>
        <v>288.35799999999983</v>
      </c>
      <c r="B25" s="23">
        <f t="shared" si="1"/>
        <v>-2.0099999999999927</v>
      </c>
      <c r="C25" s="24">
        <f t="shared" si="12"/>
        <v>0.11200000000000004</v>
      </c>
      <c r="D25" s="22">
        <f t="shared" si="3"/>
        <v>288.8579999999994</v>
      </c>
      <c r="E25" s="23">
        <f t="shared" si="4"/>
        <v>-1.5099999999999922</v>
      </c>
      <c r="F25" s="25">
        <f t="shared" si="13"/>
        <v>1.0180000000000007</v>
      </c>
      <c r="G25" s="22">
        <f t="shared" si="6"/>
        <v>289.3579999999989</v>
      </c>
      <c r="H25" s="23">
        <f t="shared" si="7"/>
        <v>-1.0099999999999918</v>
      </c>
      <c r="I25" s="25"/>
      <c r="J25" s="22">
        <f t="shared" si="8"/>
        <v>289.85799999999847</v>
      </c>
      <c r="K25" s="23">
        <f t="shared" si="9"/>
        <v>-0.5099999999999913</v>
      </c>
      <c r="L25" s="20"/>
      <c r="M25" s="50"/>
      <c r="N25" s="42"/>
      <c r="O25" s="42"/>
      <c r="P25" s="41"/>
      <c r="Q25" s="3"/>
      <c r="R25" s="3"/>
      <c r="S25" s="3"/>
      <c r="T25" s="3"/>
    </row>
    <row r="26" spans="1:20" ht="17.25" customHeight="1">
      <c r="A26" s="34">
        <f t="shared" si="0"/>
        <v>288.3679999999998</v>
      </c>
      <c r="B26" s="35">
        <f t="shared" si="1"/>
        <v>-1.9999999999999927</v>
      </c>
      <c r="C26" s="36">
        <f t="shared" si="12"/>
        <v>0.12000000000000005</v>
      </c>
      <c r="D26" s="34">
        <f t="shared" si="3"/>
        <v>288.86799999999937</v>
      </c>
      <c r="E26" s="35">
        <f t="shared" si="4"/>
        <v>-1.4999999999999922</v>
      </c>
      <c r="F26" s="37">
        <f t="shared" si="13"/>
        <v>1.0400000000000007</v>
      </c>
      <c r="G26" s="34">
        <f t="shared" si="6"/>
        <v>289.3679999999989</v>
      </c>
      <c r="H26" s="35">
        <f t="shared" si="7"/>
        <v>-0.9999999999999918</v>
      </c>
      <c r="I26" s="37"/>
      <c r="J26" s="34">
        <f t="shared" si="8"/>
        <v>289.86799999999846</v>
      </c>
      <c r="K26" s="35">
        <f t="shared" si="9"/>
        <v>-0.49999999999999134</v>
      </c>
      <c r="L26" s="29"/>
      <c r="M26" s="50"/>
      <c r="N26" s="42"/>
      <c r="O26" s="42"/>
      <c r="P26" s="41"/>
      <c r="Q26" s="3"/>
      <c r="R26" s="3"/>
      <c r="S26" s="3"/>
      <c r="T26" s="3"/>
    </row>
    <row r="27" spans="1:20" ht="17.25" customHeight="1">
      <c r="A27" s="30">
        <f t="shared" si="0"/>
        <v>288.3779999999998</v>
      </c>
      <c r="B27" s="31">
        <f t="shared" si="1"/>
        <v>-1.9899999999999927</v>
      </c>
      <c r="C27" s="32">
        <f aca="true" t="shared" si="14" ref="C27:C36">+C26+$N$8/10</f>
        <v>0.13300000000000006</v>
      </c>
      <c r="D27" s="30">
        <f t="shared" si="3"/>
        <v>288.87799999999936</v>
      </c>
      <c r="E27" s="31">
        <f t="shared" si="4"/>
        <v>-1.4899999999999922</v>
      </c>
      <c r="F27" s="33"/>
      <c r="G27" s="30">
        <f t="shared" si="6"/>
        <v>289.3779999999989</v>
      </c>
      <c r="H27" s="31">
        <f t="shared" si="7"/>
        <v>-0.9899999999999918</v>
      </c>
      <c r="I27" s="33"/>
      <c r="J27" s="30">
        <f t="shared" si="8"/>
        <v>289.87799999999845</v>
      </c>
      <c r="K27" s="31">
        <f t="shared" si="9"/>
        <v>-0.48999999999999133</v>
      </c>
      <c r="L27" s="11"/>
      <c r="M27" s="50"/>
      <c r="N27" s="42"/>
      <c r="O27" s="42"/>
      <c r="P27" s="41"/>
      <c r="Q27" s="3"/>
      <c r="R27" s="3"/>
      <c r="S27" s="3"/>
      <c r="T27" s="3"/>
    </row>
    <row r="28" spans="1:20" ht="17.25" customHeight="1">
      <c r="A28" s="17">
        <f t="shared" si="0"/>
        <v>288.3879999999998</v>
      </c>
      <c r="B28" s="18">
        <f t="shared" si="1"/>
        <v>-1.9799999999999927</v>
      </c>
      <c r="C28" s="19">
        <f t="shared" si="14"/>
        <v>0.14600000000000007</v>
      </c>
      <c r="D28" s="17">
        <f t="shared" si="3"/>
        <v>288.88799999999935</v>
      </c>
      <c r="E28" s="18">
        <f t="shared" si="4"/>
        <v>-1.4799999999999922</v>
      </c>
      <c r="F28" s="20"/>
      <c r="G28" s="17">
        <f t="shared" si="6"/>
        <v>289.3879999999989</v>
      </c>
      <c r="H28" s="18">
        <f t="shared" si="7"/>
        <v>-0.9799999999999918</v>
      </c>
      <c r="I28" s="20"/>
      <c r="J28" s="17">
        <f t="shared" si="8"/>
        <v>289.88799999999844</v>
      </c>
      <c r="K28" s="18">
        <f t="shared" si="9"/>
        <v>-0.4799999999999913</v>
      </c>
      <c r="L28" s="20"/>
      <c r="M28" s="50"/>
      <c r="N28" s="42"/>
      <c r="O28" s="42"/>
      <c r="P28" s="41"/>
      <c r="Q28" s="3"/>
      <c r="R28" s="3"/>
      <c r="S28" s="3"/>
      <c r="T28" s="3"/>
    </row>
    <row r="29" spans="1:20" ht="17.25" customHeight="1">
      <c r="A29" s="17">
        <f t="shared" si="0"/>
        <v>288.3979999999998</v>
      </c>
      <c r="B29" s="18">
        <f t="shared" si="1"/>
        <v>-1.9699999999999926</v>
      </c>
      <c r="C29" s="19">
        <f t="shared" si="14"/>
        <v>0.15900000000000009</v>
      </c>
      <c r="D29" s="17">
        <f t="shared" si="3"/>
        <v>288.89799999999934</v>
      </c>
      <c r="E29" s="18">
        <f t="shared" si="4"/>
        <v>-1.4699999999999922</v>
      </c>
      <c r="F29" s="20"/>
      <c r="G29" s="17">
        <f t="shared" si="6"/>
        <v>289.3979999999989</v>
      </c>
      <c r="H29" s="18">
        <f t="shared" si="7"/>
        <v>-0.9699999999999918</v>
      </c>
      <c r="I29" s="20"/>
      <c r="J29" s="17">
        <f t="shared" si="8"/>
        <v>289.89799999999843</v>
      </c>
      <c r="K29" s="18">
        <f t="shared" si="9"/>
        <v>-0.4699999999999913</v>
      </c>
      <c r="L29" s="20"/>
      <c r="M29" s="50"/>
      <c r="N29" s="42"/>
      <c r="O29" s="42"/>
      <c r="P29" s="41"/>
      <c r="Q29" s="3"/>
      <c r="R29" s="3"/>
      <c r="S29" s="3"/>
      <c r="T29" s="3"/>
    </row>
    <row r="30" spans="1:20" ht="17.25" customHeight="1">
      <c r="A30" s="17">
        <f t="shared" si="0"/>
        <v>288.4079999999998</v>
      </c>
      <c r="B30" s="18">
        <f t="shared" si="1"/>
        <v>-1.9599999999999926</v>
      </c>
      <c r="C30" s="19">
        <f t="shared" si="14"/>
        <v>0.1720000000000001</v>
      </c>
      <c r="D30" s="17">
        <f t="shared" si="3"/>
        <v>288.90799999999933</v>
      </c>
      <c r="E30" s="18">
        <f t="shared" si="4"/>
        <v>-1.4599999999999922</v>
      </c>
      <c r="F30" s="20"/>
      <c r="G30" s="17">
        <f t="shared" si="6"/>
        <v>289.4079999999989</v>
      </c>
      <c r="H30" s="18">
        <f t="shared" si="7"/>
        <v>-0.9599999999999917</v>
      </c>
      <c r="I30" s="20"/>
      <c r="J30" s="17">
        <f t="shared" si="8"/>
        <v>289.9079999999984</v>
      </c>
      <c r="K30" s="18">
        <f t="shared" si="9"/>
        <v>-0.4599999999999913</v>
      </c>
      <c r="L30" s="20"/>
      <c r="M30" s="50"/>
      <c r="N30" s="42"/>
      <c r="O30" s="42"/>
      <c r="P30" s="41"/>
      <c r="Q30" s="3"/>
      <c r="R30" s="3"/>
      <c r="S30" s="3"/>
      <c r="T30" s="3"/>
    </row>
    <row r="31" spans="1:20" ht="17.25" customHeight="1">
      <c r="A31" s="17">
        <f t="shared" si="0"/>
        <v>288.4179999999998</v>
      </c>
      <c r="B31" s="18">
        <f t="shared" si="1"/>
        <v>-1.9499999999999926</v>
      </c>
      <c r="C31" s="19">
        <f t="shared" si="14"/>
        <v>0.1850000000000001</v>
      </c>
      <c r="D31" s="17">
        <f t="shared" si="3"/>
        <v>288.9179999999993</v>
      </c>
      <c r="E31" s="18">
        <f t="shared" si="4"/>
        <v>-1.4499999999999922</v>
      </c>
      <c r="F31" s="20"/>
      <c r="G31" s="17">
        <f t="shared" si="6"/>
        <v>289.41799999999887</v>
      </c>
      <c r="H31" s="18">
        <f t="shared" si="7"/>
        <v>-0.9499999999999917</v>
      </c>
      <c r="I31" s="20"/>
      <c r="J31" s="17">
        <f t="shared" si="8"/>
        <v>289.9179999999984</v>
      </c>
      <c r="K31" s="18">
        <f t="shared" si="9"/>
        <v>-0.4499999999999913</v>
      </c>
      <c r="L31" s="20"/>
      <c r="M31" s="50"/>
      <c r="N31" s="42"/>
      <c r="O31" s="42"/>
      <c r="P31" s="41"/>
      <c r="Q31" s="3"/>
      <c r="R31" s="3"/>
      <c r="S31" s="3"/>
      <c r="T31" s="3"/>
    </row>
    <row r="32" spans="1:20" ht="17.25" customHeight="1">
      <c r="A32" s="17">
        <f t="shared" si="0"/>
        <v>288.42799999999977</v>
      </c>
      <c r="B32" s="18">
        <f t="shared" si="1"/>
        <v>-1.9399999999999926</v>
      </c>
      <c r="C32" s="19">
        <f t="shared" si="14"/>
        <v>0.19800000000000012</v>
      </c>
      <c r="D32" s="17">
        <f t="shared" si="3"/>
        <v>288.9279999999993</v>
      </c>
      <c r="E32" s="18">
        <f t="shared" si="4"/>
        <v>-1.4399999999999922</v>
      </c>
      <c r="F32" s="20"/>
      <c r="G32" s="17">
        <f t="shared" si="6"/>
        <v>289.42799999999886</v>
      </c>
      <c r="H32" s="18">
        <f t="shared" si="7"/>
        <v>-0.9399999999999917</v>
      </c>
      <c r="I32" s="20"/>
      <c r="J32" s="17">
        <f t="shared" si="8"/>
        <v>289.9279999999984</v>
      </c>
      <c r="K32" s="18">
        <f t="shared" si="9"/>
        <v>-0.4399999999999913</v>
      </c>
      <c r="L32" s="20"/>
      <c r="M32" s="50"/>
      <c r="N32" s="42"/>
      <c r="O32" s="42"/>
      <c r="P32" s="41"/>
      <c r="Q32" s="3"/>
      <c r="R32" s="3"/>
      <c r="S32" s="3"/>
      <c r="T32" s="3"/>
    </row>
    <row r="33" spans="1:20" ht="17.25" customHeight="1">
      <c r="A33" s="17">
        <f t="shared" si="0"/>
        <v>288.43799999999976</v>
      </c>
      <c r="B33" s="18">
        <f t="shared" si="1"/>
        <v>-1.9299999999999926</v>
      </c>
      <c r="C33" s="19">
        <f t="shared" si="14"/>
        <v>0.21100000000000013</v>
      </c>
      <c r="D33" s="17">
        <f t="shared" si="3"/>
        <v>288.9379999999993</v>
      </c>
      <c r="E33" s="18">
        <f t="shared" si="4"/>
        <v>-1.4299999999999922</v>
      </c>
      <c r="F33" s="20"/>
      <c r="G33" s="17">
        <f t="shared" si="6"/>
        <v>289.43799999999885</v>
      </c>
      <c r="H33" s="18">
        <f t="shared" si="7"/>
        <v>-0.9299999999999917</v>
      </c>
      <c r="I33" s="20"/>
      <c r="J33" s="17">
        <f t="shared" si="8"/>
        <v>289.9379999999984</v>
      </c>
      <c r="K33" s="18">
        <f t="shared" si="9"/>
        <v>-0.4299999999999913</v>
      </c>
      <c r="L33" s="20"/>
      <c r="M33" s="50"/>
      <c r="N33" s="42"/>
      <c r="O33" s="42"/>
      <c r="P33" s="41"/>
      <c r="Q33" s="3"/>
      <c r="R33" s="3"/>
      <c r="S33" s="3"/>
      <c r="T33" s="3"/>
    </row>
    <row r="34" spans="1:20" ht="17.25" customHeight="1">
      <c r="A34" s="17">
        <f t="shared" si="0"/>
        <v>288.44799999999975</v>
      </c>
      <c r="B34" s="18">
        <f t="shared" si="1"/>
        <v>-1.9199999999999926</v>
      </c>
      <c r="C34" s="19">
        <f t="shared" si="14"/>
        <v>0.22400000000000014</v>
      </c>
      <c r="D34" s="17">
        <f t="shared" si="3"/>
        <v>288.9479999999993</v>
      </c>
      <c r="E34" s="18">
        <f t="shared" si="4"/>
        <v>-1.4199999999999922</v>
      </c>
      <c r="F34" s="20"/>
      <c r="G34" s="17">
        <f t="shared" si="6"/>
        <v>289.44799999999884</v>
      </c>
      <c r="H34" s="18">
        <f t="shared" si="7"/>
        <v>-0.9199999999999917</v>
      </c>
      <c r="I34" s="20"/>
      <c r="J34" s="17">
        <f t="shared" si="8"/>
        <v>289.9479999999984</v>
      </c>
      <c r="K34" s="18">
        <f t="shared" si="9"/>
        <v>-0.41999999999999127</v>
      </c>
      <c r="L34" s="20"/>
      <c r="M34" s="50"/>
      <c r="N34" s="42"/>
      <c r="O34" s="42"/>
      <c r="P34" s="41"/>
      <c r="Q34" s="3"/>
      <c r="R34" s="3"/>
      <c r="S34" s="3"/>
      <c r="T34" s="3"/>
    </row>
    <row r="35" spans="1:20" ht="17.25" customHeight="1">
      <c r="A35" s="22">
        <f t="shared" si="0"/>
        <v>288.45799999999974</v>
      </c>
      <c r="B35" s="23">
        <f t="shared" si="1"/>
        <v>-1.9099999999999926</v>
      </c>
      <c r="C35" s="24">
        <f t="shared" si="14"/>
        <v>0.23700000000000015</v>
      </c>
      <c r="D35" s="22">
        <f t="shared" si="3"/>
        <v>288.9579999999993</v>
      </c>
      <c r="E35" s="23">
        <f t="shared" si="4"/>
        <v>-1.4099999999999921</v>
      </c>
      <c r="F35" s="25"/>
      <c r="G35" s="22">
        <f t="shared" si="6"/>
        <v>289.45799999999883</v>
      </c>
      <c r="H35" s="23">
        <f t="shared" si="7"/>
        <v>-0.9099999999999917</v>
      </c>
      <c r="I35" s="25"/>
      <c r="J35" s="22">
        <f t="shared" si="8"/>
        <v>289.9579999999984</v>
      </c>
      <c r="K35" s="23">
        <f t="shared" si="9"/>
        <v>-0.40999999999999126</v>
      </c>
      <c r="L35" s="20"/>
      <c r="M35" s="50"/>
      <c r="N35" s="42"/>
      <c r="O35" s="42"/>
      <c r="P35" s="41"/>
      <c r="Q35" s="3"/>
      <c r="R35" s="3"/>
      <c r="S35" s="3"/>
      <c r="T35" s="3"/>
    </row>
    <row r="36" spans="1:20" ht="17.25" customHeight="1">
      <c r="A36" s="26">
        <f t="shared" si="0"/>
        <v>288.46799999999973</v>
      </c>
      <c r="B36" s="27">
        <f t="shared" si="1"/>
        <v>-1.8999999999999926</v>
      </c>
      <c r="C36" s="28">
        <f t="shared" si="14"/>
        <v>0.25000000000000017</v>
      </c>
      <c r="D36" s="26">
        <f t="shared" si="3"/>
        <v>288.9679999999993</v>
      </c>
      <c r="E36" s="27">
        <f t="shared" si="4"/>
        <v>-1.3999999999999921</v>
      </c>
      <c r="F36" s="29"/>
      <c r="G36" s="26">
        <f t="shared" si="6"/>
        <v>289.4679999999988</v>
      </c>
      <c r="H36" s="27">
        <f t="shared" si="7"/>
        <v>-0.8999999999999917</v>
      </c>
      <c r="I36" s="29"/>
      <c r="J36" s="26">
        <f t="shared" si="8"/>
        <v>289.96799999999837</v>
      </c>
      <c r="K36" s="27">
        <f t="shared" si="9"/>
        <v>-0.39999999999999125</v>
      </c>
      <c r="L36" s="29"/>
      <c r="M36" s="50"/>
      <c r="N36" s="42"/>
      <c r="O36" s="42"/>
      <c r="P36" s="41"/>
      <c r="Q36" s="3"/>
      <c r="R36" s="3"/>
      <c r="S36" s="3"/>
      <c r="T36" s="3"/>
    </row>
    <row r="37" spans="1:20" ht="17.25" customHeight="1">
      <c r="A37" s="30">
        <f t="shared" si="0"/>
        <v>288.4779999999997</v>
      </c>
      <c r="B37" s="31">
        <f t="shared" si="1"/>
        <v>-1.8899999999999926</v>
      </c>
      <c r="C37" s="32">
        <f aca="true" t="shared" si="15" ref="C37:C46">+C36+$N$9/10</f>
        <v>0.2670000000000002</v>
      </c>
      <c r="D37" s="30">
        <f t="shared" si="3"/>
        <v>288.97799999999927</v>
      </c>
      <c r="E37" s="31">
        <f t="shared" si="4"/>
        <v>-1.3899999999999921</v>
      </c>
      <c r="F37" s="33"/>
      <c r="G37" s="30">
        <f t="shared" si="6"/>
        <v>289.4779999999988</v>
      </c>
      <c r="H37" s="31">
        <f t="shared" si="7"/>
        <v>-0.8899999999999917</v>
      </c>
      <c r="I37" s="33"/>
      <c r="J37" s="30">
        <f t="shared" si="8"/>
        <v>289.97799999999836</v>
      </c>
      <c r="K37" s="31">
        <f t="shared" si="9"/>
        <v>-0.38999999999999124</v>
      </c>
      <c r="L37" s="11"/>
      <c r="M37" s="50"/>
      <c r="N37" s="42"/>
      <c r="O37" s="42"/>
      <c r="P37" s="41"/>
      <c r="Q37" s="3"/>
      <c r="R37" s="3"/>
      <c r="S37" s="3"/>
      <c r="T37" s="3"/>
    </row>
    <row r="38" spans="1:20" ht="17.25" customHeight="1">
      <c r="A38" s="17">
        <f t="shared" si="0"/>
        <v>288.4879999999997</v>
      </c>
      <c r="B38" s="18">
        <f t="shared" si="1"/>
        <v>-1.8799999999999926</v>
      </c>
      <c r="C38" s="19">
        <f t="shared" si="15"/>
        <v>0.2840000000000002</v>
      </c>
      <c r="D38" s="17">
        <f t="shared" si="3"/>
        <v>288.98799999999926</v>
      </c>
      <c r="E38" s="18">
        <f t="shared" si="4"/>
        <v>-1.3799999999999921</v>
      </c>
      <c r="F38" s="20"/>
      <c r="G38" s="17">
        <f t="shared" si="6"/>
        <v>289.4879999999988</v>
      </c>
      <c r="H38" s="18">
        <f t="shared" si="7"/>
        <v>-0.8799999999999917</v>
      </c>
      <c r="I38" s="20"/>
      <c r="J38" s="17">
        <f t="shared" si="8"/>
        <v>289.98799999999835</v>
      </c>
      <c r="K38" s="18">
        <f t="shared" si="9"/>
        <v>-0.37999999999999123</v>
      </c>
      <c r="L38" s="20"/>
      <c r="M38" s="50"/>
      <c r="N38" s="42"/>
      <c r="O38" s="42"/>
      <c r="P38" s="41"/>
      <c r="Q38" s="3"/>
      <c r="R38" s="3"/>
      <c r="S38" s="3"/>
      <c r="T38" s="3"/>
    </row>
    <row r="39" spans="1:20" ht="17.25" customHeight="1">
      <c r="A39" s="17">
        <f aca="true" t="shared" si="16" ref="A39:A55">+A38+0.01</f>
        <v>288.4979999999997</v>
      </c>
      <c r="B39" s="18">
        <f aca="true" t="shared" si="17" ref="B39:B55">B38+0.01</f>
        <v>-1.8699999999999926</v>
      </c>
      <c r="C39" s="19">
        <f t="shared" si="15"/>
        <v>0.3010000000000002</v>
      </c>
      <c r="D39" s="17">
        <f aca="true" t="shared" si="18" ref="D39:D55">+D38+0.01</f>
        <v>288.99799999999925</v>
      </c>
      <c r="E39" s="18">
        <f aca="true" t="shared" si="19" ref="E39:E55">E38+0.01</f>
        <v>-1.3699999999999921</v>
      </c>
      <c r="F39" s="20"/>
      <c r="G39" s="17">
        <f aca="true" t="shared" si="20" ref="G39:G55">+G38+0.01</f>
        <v>289.4979999999988</v>
      </c>
      <c r="H39" s="18">
        <f aca="true" t="shared" si="21" ref="H39:H55">H38+0.01</f>
        <v>-0.8699999999999917</v>
      </c>
      <c r="I39" s="20"/>
      <c r="J39" s="17">
        <f aca="true" t="shared" si="22" ref="J39:J55">+J38+0.01</f>
        <v>289.99799999999834</v>
      </c>
      <c r="K39" s="18">
        <f aca="true" t="shared" si="23" ref="K39:K55">K38+0.01</f>
        <v>-0.3699999999999912</v>
      </c>
      <c r="L39" s="20"/>
      <c r="M39" s="50"/>
      <c r="N39" s="42"/>
      <c r="O39" s="42"/>
      <c r="P39" s="41"/>
      <c r="Q39" s="3"/>
      <c r="R39" s="3"/>
      <c r="S39" s="3"/>
      <c r="T39" s="3"/>
    </row>
    <row r="40" spans="1:20" ht="17.25" customHeight="1">
      <c r="A40" s="17">
        <f t="shared" si="16"/>
        <v>288.5079999999997</v>
      </c>
      <c r="B40" s="18">
        <f t="shared" si="17"/>
        <v>-1.8599999999999925</v>
      </c>
      <c r="C40" s="19">
        <f t="shared" si="15"/>
        <v>0.3180000000000002</v>
      </c>
      <c r="D40" s="17">
        <f t="shared" si="18"/>
        <v>289.00799999999924</v>
      </c>
      <c r="E40" s="18">
        <f t="shared" si="19"/>
        <v>-1.359999999999992</v>
      </c>
      <c r="F40" s="20"/>
      <c r="G40" s="17">
        <f t="shared" si="20"/>
        <v>289.5079999999988</v>
      </c>
      <c r="H40" s="18">
        <f t="shared" si="21"/>
        <v>-0.8599999999999917</v>
      </c>
      <c r="I40" s="20"/>
      <c r="J40" s="17">
        <f t="shared" si="22"/>
        <v>290.00799999999833</v>
      </c>
      <c r="K40" s="18">
        <f t="shared" si="23"/>
        <v>-0.3599999999999912</v>
      </c>
      <c r="L40" s="20"/>
      <c r="M40" s="50"/>
      <c r="N40" s="42"/>
      <c r="O40" s="42"/>
      <c r="P40" s="41"/>
      <c r="Q40" s="3"/>
      <c r="R40" s="3"/>
      <c r="S40" s="3"/>
      <c r="T40" s="3"/>
    </row>
    <row r="41" spans="1:20" ht="17.25" customHeight="1">
      <c r="A41" s="17">
        <f t="shared" si="16"/>
        <v>288.5179999999997</v>
      </c>
      <c r="B41" s="18">
        <f t="shared" si="17"/>
        <v>-1.8499999999999925</v>
      </c>
      <c r="C41" s="19">
        <f t="shared" si="15"/>
        <v>0.33500000000000024</v>
      </c>
      <c r="D41" s="17">
        <f t="shared" si="18"/>
        <v>289.01799999999923</v>
      </c>
      <c r="E41" s="18">
        <f t="shared" si="19"/>
        <v>-1.349999999999992</v>
      </c>
      <c r="F41" s="20"/>
      <c r="G41" s="17">
        <f t="shared" si="20"/>
        <v>289.5179999999988</v>
      </c>
      <c r="H41" s="18">
        <f t="shared" si="21"/>
        <v>-0.8499999999999917</v>
      </c>
      <c r="I41" s="20"/>
      <c r="J41" s="17">
        <f t="shared" si="22"/>
        <v>290.0179999999983</v>
      </c>
      <c r="K41" s="18">
        <f t="shared" si="23"/>
        <v>-0.3499999999999912</v>
      </c>
      <c r="L41" s="20"/>
      <c r="M41" s="50"/>
      <c r="N41" s="42"/>
      <c r="O41" s="42"/>
      <c r="P41" s="41"/>
      <c r="Q41" s="3"/>
      <c r="R41" s="3"/>
      <c r="S41" s="3"/>
      <c r="T41" s="3"/>
    </row>
    <row r="42" spans="1:20" ht="17.25" customHeight="1">
      <c r="A42" s="17">
        <f t="shared" si="16"/>
        <v>288.5279999999997</v>
      </c>
      <c r="B42" s="18">
        <f t="shared" si="17"/>
        <v>-1.8399999999999925</v>
      </c>
      <c r="C42" s="19">
        <f t="shared" si="15"/>
        <v>0.35200000000000026</v>
      </c>
      <c r="D42" s="17">
        <f t="shared" si="18"/>
        <v>289.0279999999992</v>
      </c>
      <c r="E42" s="18">
        <f t="shared" si="19"/>
        <v>-1.339999999999992</v>
      </c>
      <c r="F42" s="20"/>
      <c r="G42" s="17">
        <f t="shared" si="20"/>
        <v>289.52799999999877</v>
      </c>
      <c r="H42" s="18">
        <f t="shared" si="21"/>
        <v>-0.8399999999999916</v>
      </c>
      <c r="I42" s="20"/>
      <c r="J42" s="17">
        <f t="shared" si="22"/>
        <v>290.0279999999983</v>
      </c>
      <c r="K42" s="18">
        <f t="shared" si="23"/>
        <v>-0.3399999999999912</v>
      </c>
      <c r="L42" s="20"/>
      <c r="M42" s="50"/>
      <c r="N42" s="42"/>
      <c r="O42" s="42"/>
      <c r="P42" s="41"/>
      <c r="Q42" s="3"/>
      <c r="R42" s="3"/>
      <c r="S42" s="3"/>
      <c r="T42" s="3"/>
    </row>
    <row r="43" spans="1:20" ht="17.25" customHeight="1">
      <c r="A43" s="17">
        <f t="shared" si="16"/>
        <v>288.53799999999967</v>
      </c>
      <c r="B43" s="18">
        <f t="shared" si="17"/>
        <v>-1.8299999999999925</v>
      </c>
      <c r="C43" s="19">
        <f t="shared" si="15"/>
        <v>0.36900000000000027</v>
      </c>
      <c r="D43" s="17">
        <f t="shared" si="18"/>
        <v>289.0379999999992</v>
      </c>
      <c r="E43" s="18">
        <f t="shared" si="19"/>
        <v>-1.329999999999992</v>
      </c>
      <c r="F43" s="20"/>
      <c r="G43" s="17">
        <f t="shared" si="20"/>
        <v>289.53799999999876</v>
      </c>
      <c r="H43" s="18">
        <f t="shared" si="21"/>
        <v>-0.8299999999999916</v>
      </c>
      <c r="I43" s="20"/>
      <c r="J43" s="17">
        <f t="shared" si="22"/>
        <v>290.0379999999983</v>
      </c>
      <c r="K43" s="18">
        <f t="shared" si="23"/>
        <v>-0.3299999999999912</v>
      </c>
      <c r="L43" s="20"/>
      <c r="M43" s="50"/>
      <c r="N43" s="42"/>
      <c r="O43" s="42"/>
      <c r="P43" s="41"/>
      <c r="Q43" s="3"/>
      <c r="R43" s="3"/>
      <c r="S43" s="3"/>
      <c r="T43" s="3"/>
    </row>
    <row r="44" spans="1:20" ht="17.25" customHeight="1">
      <c r="A44" s="17">
        <f t="shared" si="16"/>
        <v>288.54799999999966</v>
      </c>
      <c r="B44" s="18">
        <f t="shared" si="17"/>
        <v>-1.8199999999999925</v>
      </c>
      <c r="C44" s="19">
        <f t="shared" si="15"/>
        <v>0.3860000000000003</v>
      </c>
      <c r="D44" s="17">
        <f t="shared" si="18"/>
        <v>289.0479999999992</v>
      </c>
      <c r="E44" s="18">
        <f t="shared" si="19"/>
        <v>-1.319999999999992</v>
      </c>
      <c r="F44" s="20"/>
      <c r="G44" s="17">
        <f t="shared" si="20"/>
        <v>289.54799999999875</v>
      </c>
      <c r="H44" s="18">
        <f t="shared" si="21"/>
        <v>-0.8199999999999916</v>
      </c>
      <c r="I44" s="20"/>
      <c r="J44" s="17">
        <f t="shared" si="22"/>
        <v>290.0479999999983</v>
      </c>
      <c r="K44" s="18">
        <f t="shared" si="23"/>
        <v>-0.3199999999999912</v>
      </c>
      <c r="L44" s="20"/>
      <c r="M44" s="50"/>
      <c r="N44" s="42"/>
      <c r="O44" s="42"/>
      <c r="P44" s="41"/>
      <c r="Q44" s="3"/>
      <c r="R44" s="3"/>
      <c r="S44" s="3"/>
      <c r="T44" s="3"/>
    </row>
    <row r="45" spans="1:20" ht="17.25" customHeight="1">
      <c r="A45" s="22">
        <f t="shared" si="16"/>
        <v>288.55799999999965</v>
      </c>
      <c r="B45" s="23">
        <f t="shared" si="17"/>
        <v>-1.8099999999999925</v>
      </c>
      <c r="C45" s="24">
        <f t="shared" si="15"/>
        <v>0.4030000000000003</v>
      </c>
      <c r="D45" s="22">
        <f t="shared" si="18"/>
        <v>289.0579999999992</v>
      </c>
      <c r="E45" s="23">
        <f t="shared" si="19"/>
        <v>-1.309999999999992</v>
      </c>
      <c r="F45" s="25"/>
      <c r="G45" s="22">
        <f t="shared" si="20"/>
        <v>289.55799999999874</v>
      </c>
      <c r="H45" s="23">
        <f t="shared" si="21"/>
        <v>-0.8099999999999916</v>
      </c>
      <c r="I45" s="25"/>
      <c r="J45" s="22">
        <f t="shared" si="22"/>
        <v>290.0579999999983</v>
      </c>
      <c r="K45" s="23">
        <f t="shared" si="23"/>
        <v>-0.30999999999999117</v>
      </c>
      <c r="L45" s="20"/>
      <c r="M45" s="50"/>
      <c r="N45" s="42"/>
      <c r="O45" s="42"/>
      <c r="P45" s="41"/>
      <c r="Q45" s="3"/>
      <c r="R45" s="3"/>
      <c r="S45" s="3"/>
      <c r="T45" s="3"/>
    </row>
    <row r="46" spans="1:20" ht="17.25" customHeight="1">
      <c r="A46" s="26">
        <f t="shared" si="16"/>
        <v>288.56799999999964</v>
      </c>
      <c r="B46" s="27">
        <f t="shared" si="17"/>
        <v>-1.7999999999999925</v>
      </c>
      <c r="C46" s="28">
        <f t="shared" si="15"/>
        <v>0.4200000000000003</v>
      </c>
      <c r="D46" s="26">
        <f t="shared" si="18"/>
        <v>289.0679999999992</v>
      </c>
      <c r="E46" s="27">
        <f t="shared" si="19"/>
        <v>-1.299999999999992</v>
      </c>
      <c r="F46" s="29"/>
      <c r="G46" s="26">
        <f t="shared" si="20"/>
        <v>289.56799999999873</v>
      </c>
      <c r="H46" s="27">
        <f t="shared" si="21"/>
        <v>-0.7999999999999916</v>
      </c>
      <c r="I46" s="29"/>
      <c r="J46" s="26">
        <f t="shared" si="22"/>
        <v>290.0679999999983</v>
      </c>
      <c r="K46" s="27">
        <f t="shared" si="23"/>
        <v>-0.29999999999999116</v>
      </c>
      <c r="L46" s="29"/>
      <c r="M46" s="50"/>
      <c r="N46" s="42"/>
      <c r="O46" s="42"/>
      <c r="P46" s="41"/>
      <c r="Q46" s="3"/>
      <c r="R46" s="3"/>
      <c r="S46" s="3"/>
      <c r="T46" s="3"/>
    </row>
    <row r="47" spans="1:20" ht="17.25" customHeight="1">
      <c r="A47" s="30">
        <f t="shared" si="16"/>
        <v>288.57799999999963</v>
      </c>
      <c r="B47" s="31">
        <f t="shared" si="17"/>
        <v>-1.7899999999999925</v>
      </c>
      <c r="C47" s="32">
        <f aca="true" t="shared" si="24" ref="C47:C55">+C46+$N$10/10</f>
        <v>0.43800000000000033</v>
      </c>
      <c r="D47" s="30">
        <f t="shared" si="18"/>
        <v>289.0779999999992</v>
      </c>
      <c r="E47" s="31">
        <f t="shared" si="19"/>
        <v>-1.289999999999992</v>
      </c>
      <c r="F47" s="33"/>
      <c r="G47" s="30">
        <f t="shared" si="20"/>
        <v>289.5779999999987</v>
      </c>
      <c r="H47" s="31">
        <f t="shared" si="21"/>
        <v>-0.7899999999999916</v>
      </c>
      <c r="I47" s="11"/>
      <c r="J47" s="30">
        <f t="shared" si="22"/>
        <v>290.07799999999827</v>
      </c>
      <c r="K47" s="31">
        <f t="shared" si="23"/>
        <v>-0.28999999999999115</v>
      </c>
      <c r="L47" s="11"/>
      <c r="M47" s="50"/>
      <c r="N47" s="42"/>
      <c r="O47" s="42"/>
      <c r="P47" s="41"/>
      <c r="Q47" s="3"/>
      <c r="R47" s="3"/>
      <c r="S47" s="3"/>
      <c r="T47" s="3"/>
    </row>
    <row r="48" spans="1:20" ht="17.25" customHeight="1">
      <c r="A48" s="17">
        <f t="shared" si="16"/>
        <v>288.5879999999996</v>
      </c>
      <c r="B48" s="18">
        <f t="shared" si="17"/>
        <v>-1.7799999999999925</v>
      </c>
      <c r="C48" s="19">
        <f t="shared" si="24"/>
        <v>0.45600000000000035</v>
      </c>
      <c r="D48" s="17">
        <f t="shared" si="18"/>
        <v>289.08799999999917</v>
      </c>
      <c r="E48" s="18">
        <f t="shared" si="19"/>
        <v>-1.279999999999992</v>
      </c>
      <c r="F48" s="20"/>
      <c r="G48" s="17">
        <f t="shared" si="20"/>
        <v>289.5879999999987</v>
      </c>
      <c r="H48" s="18">
        <f t="shared" si="21"/>
        <v>-0.7799999999999916</v>
      </c>
      <c r="I48" s="20"/>
      <c r="J48" s="17">
        <f t="shared" si="22"/>
        <v>290.08799999999826</v>
      </c>
      <c r="K48" s="18">
        <f t="shared" si="23"/>
        <v>-0.27999999999999114</v>
      </c>
      <c r="L48" s="20"/>
      <c r="M48" s="50"/>
      <c r="N48" s="42"/>
      <c r="O48" s="42"/>
      <c r="P48" s="41"/>
      <c r="Q48" s="3"/>
      <c r="R48" s="3"/>
      <c r="S48" s="3"/>
      <c r="T48" s="3"/>
    </row>
    <row r="49" spans="1:20" ht="17.25" customHeight="1">
      <c r="A49" s="17">
        <f t="shared" si="16"/>
        <v>288.5979999999996</v>
      </c>
      <c r="B49" s="18">
        <f t="shared" si="17"/>
        <v>-1.7699999999999925</v>
      </c>
      <c r="C49" s="19">
        <f t="shared" si="24"/>
        <v>0.47400000000000037</v>
      </c>
      <c r="D49" s="17">
        <f t="shared" si="18"/>
        <v>289.09799999999916</v>
      </c>
      <c r="E49" s="18">
        <f t="shared" si="19"/>
        <v>-1.269999999999992</v>
      </c>
      <c r="F49" s="20"/>
      <c r="G49" s="17">
        <f t="shared" si="20"/>
        <v>289.5979999999987</v>
      </c>
      <c r="H49" s="18">
        <f t="shared" si="21"/>
        <v>-0.7699999999999916</v>
      </c>
      <c r="I49" s="20"/>
      <c r="J49" s="17">
        <f t="shared" si="22"/>
        <v>290.09799999999825</v>
      </c>
      <c r="K49" s="18">
        <f t="shared" si="23"/>
        <v>-0.26999999999999114</v>
      </c>
      <c r="L49" s="20"/>
      <c r="M49" s="50"/>
      <c r="N49" s="42"/>
      <c r="O49" s="42"/>
      <c r="P49" s="41"/>
      <c r="Q49" s="3"/>
      <c r="R49" s="3"/>
      <c r="S49" s="3"/>
      <c r="T49" s="3"/>
    </row>
    <row r="50" spans="1:20" ht="17.25" customHeight="1">
      <c r="A50" s="17">
        <f t="shared" si="16"/>
        <v>288.6079999999996</v>
      </c>
      <c r="B50" s="18">
        <f t="shared" si="17"/>
        <v>-1.7599999999999925</v>
      </c>
      <c r="C50" s="19">
        <f t="shared" si="24"/>
        <v>0.4920000000000004</v>
      </c>
      <c r="D50" s="17">
        <f t="shared" si="18"/>
        <v>289.10799999999915</v>
      </c>
      <c r="E50" s="18">
        <f t="shared" si="19"/>
        <v>-1.259999999999992</v>
      </c>
      <c r="F50" s="20"/>
      <c r="G50" s="17">
        <f t="shared" si="20"/>
        <v>289.6079999999987</v>
      </c>
      <c r="H50" s="18">
        <f t="shared" si="21"/>
        <v>-0.7599999999999916</v>
      </c>
      <c r="I50" s="20"/>
      <c r="J50" s="17">
        <f t="shared" si="22"/>
        <v>290.10799999999824</v>
      </c>
      <c r="K50" s="18">
        <f t="shared" si="23"/>
        <v>-0.2599999999999911</v>
      </c>
      <c r="L50" s="20"/>
      <c r="M50" s="50"/>
      <c r="N50" s="42"/>
      <c r="O50" s="42"/>
      <c r="P50" s="41"/>
      <c r="Q50" s="3"/>
      <c r="R50" s="3"/>
      <c r="S50" s="3"/>
      <c r="T50" s="3"/>
    </row>
    <row r="51" spans="1:20" ht="17.25" customHeight="1">
      <c r="A51" s="17">
        <f t="shared" si="16"/>
        <v>288.6179999999996</v>
      </c>
      <c r="B51" s="18">
        <f t="shared" si="17"/>
        <v>-1.7499999999999925</v>
      </c>
      <c r="C51" s="19">
        <f t="shared" si="24"/>
        <v>0.5100000000000003</v>
      </c>
      <c r="D51" s="17">
        <f t="shared" si="18"/>
        <v>289.11799999999914</v>
      </c>
      <c r="E51" s="18">
        <f t="shared" si="19"/>
        <v>-1.249999999999992</v>
      </c>
      <c r="F51" s="20"/>
      <c r="G51" s="17">
        <f t="shared" si="20"/>
        <v>289.6179999999987</v>
      </c>
      <c r="H51" s="18">
        <f t="shared" si="21"/>
        <v>-0.7499999999999916</v>
      </c>
      <c r="I51" s="20"/>
      <c r="J51" s="17">
        <f t="shared" si="22"/>
        <v>290.11799999999823</v>
      </c>
      <c r="K51" s="18">
        <f t="shared" si="23"/>
        <v>-0.24999999999999112</v>
      </c>
      <c r="L51" s="20"/>
      <c r="M51" s="50"/>
      <c r="N51" s="42"/>
      <c r="O51" s="42"/>
      <c r="P51" s="41"/>
      <c r="Q51" s="3"/>
      <c r="R51" s="3"/>
      <c r="S51" s="3"/>
      <c r="T51" s="3"/>
    </row>
    <row r="52" spans="1:20" ht="17.25" customHeight="1">
      <c r="A52" s="17">
        <f t="shared" si="16"/>
        <v>288.6279999999996</v>
      </c>
      <c r="B52" s="18">
        <f t="shared" si="17"/>
        <v>-1.7399999999999924</v>
      </c>
      <c r="C52" s="19">
        <f t="shared" si="24"/>
        <v>0.5280000000000004</v>
      </c>
      <c r="D52" s="17">
        <f t="shared" si="18"/>
        <v>289.12799999999913</v>
      </c>
      <c r="E52" s="18">
        <f t="shared" si="19"/>
        <v>-1.239999999999992</v>
      </c>
      <c r="F52" s="20"/>
      <c r="G52" s="17">
        <f t="shared" si="20"/>
        <v>289.6279999999987</v>
      </c>
      <c r="H52" s="18">
        <f t="shared" si="21"/>
        <v>-0.7399999999999916</v>
      </c>
      <c r="I52" s="20"/>
      <c r="J52" s="17">
        <f t="shared" si="22"/>
        <v>290.1279999999982</v>
      </c>
      <c r="K52" s="18">
        <f t="shared" si="23"/>
        <v>-0.2399999999999911</v>
      </c>
      <c r="L52" s="20"/>
      <c r="M52" s="15"/>
      <c r="N52" s="3"/>
      <c r="O52" s="3"/>
      <c r="P52" s="41"/>
      <c r="Q52" s="3"/>
      <c r="R52" s="3"/>
      <c r="S52" s="3"/>
      <c r="T52" s="3"/>
    </row>
    <row r="53" spans="1:20" ht="17.25" customHeight="1">
      <c r="A53" s="17">
        <f t="shared" si="16"/>
        <v>288.6379999999996</v>
      </c>
      <c r="B53" s="18">
        <f t="shared" si="17"/>
        <v>-1.7299999999999924</v>
      </c>
      <c r="C53" s="19">
        <f t="shared" si="24"/>
        <v>0.5460000000000004</v>
      </c>
      <c r="D53" s="17">
        <f t="shared" si="18"/>
        <v>289.1379999999991</v>
      </c>
      <c r="E53" s="18">
        <f t="shared" si="19"/>
        <v>-1.229999999999992</v>
      </c>
      <c r="F53" s="20"/>
      <c r="G53" s="17">
        <f t="shared" si="20"/>
        <v>289.63799999999867</v>
      </c>
      <c r="H53" s="18">
        <f t="shared" si="21"/>
        <v>-0.7299999999999915</v>
      </c>
      <c r="I53" s="20"/>
      <c r="J53" s="17">
        <f t="shared" si="22"/>
        <v>290.1379999999982</v>
      </c>
      <c r="K53" s="18">
        <f t="shared" si="23"/>
        <v>-0.2299999999999911</v>
      </c>
      <c r="L53" s="20"/>
      <c r="M53" s="15"/>
      <c r="N53" s="3"/>
      <c r="O53" s="3"/>
      <c r="P53" s="41"/>
      <c r="Q53" s="3"/>
      <c r="R53" s="3"/>
      <c r="S53" s="3"/>
      <c r="T53" s="3"/>
    </row>
    <row r="54" spans="1:20" ht="17.25" customHeight="1">
      <c r="A54" s="17">
        <f t="shared" si="16"/>
        <v>288.64799999999957</v>
      </c>
      <c r="B54" s="18">
        <f t="shared" si="17"/>
        <v>-1.7199999999999924</v>
      </c>
      <c r="C54" s="19">
        <f t="shared" si="24"/>
        <v>0.5640000000000004</v>
      </c>
      <c r="D54" s="17">
        <f t="shared" si="18"/>
        <v>289.1479999999991</v>
      </c>
      <c r="E54" s="18">
        <f t="shared" si="19"/>
        <v>-1.219999999999992</v>
      </c>
      <c r="F54" s="20"/>
      <c r="G54" s="17">
        <f t="shared" si="20"/>
        <v>289.64799999999866</v>
      </c>
      <c r="H54" s="18">
        <f t="shared" si="21"/>
        <v>-0.7199999999999915</v>
      </c>
      <c r="I54" s="20"/>
      <c r="J54" s="17">
        <f t="shared" si="22"/>
        <v>290.1479999999982</v>
      </c>
      <c r="K54" s="18">
        <f t="shared" si="23"/>
        <v>-0.2199999999999911</v>
      </c>
      <c r="L54" s="20"/>
      <c r="M54" s="15"/>
      <c r="N54" s="3"/>
      <c r="O54" s="3"/>
      <c r="P54" s="41"/>
      <c r="Q54" s="3"/>
      <c r="R54" s="3"/>
      <c r="S54" s="3"/>
      <c r="T54" s="3"/>
    </row>
    <row r="55" spans="1:20" ht="17.25" customHeight="1">
      <c r="A55" s="26">
        <f t="shared" si="16"/>
        <v>288.65799999999956</v>
      </c>
      <c r="B55" s="27">
        <f t="shared" si="17"/>
        <v>-1.7099999999999924</v>
      </c>
      <c r="C55" s="28">
        <f t="shared" si="24"/>
        <v>0.5820000000000004</v>
      </c>
      <c r="D55" s="26">
        <f t="shared" si="18"/>
        <v>289.1579999999991</v>
      </c>
      <c r="E55" s="27">
        <f t="shared" si="19"/>
        <v>-1.209999999999992</v>
      </c>
      <c r="F55" s="29"/>
      <c r="G55" s="26">
        <f t="shared" si="20"/>
        <v>289.65799999999865</v>
      </c>
      <c r="H55" s="27">
        <f t="shared" si="21"/>
        <v>-0.7099999999999915</v>
      </c>
      <c r="I55" s="29"/>
      <c r="J55" s="26">
        <f t="shared" si="22"/>
        <v>290.1579999999982</v>
      </c>
      <c r="K55" s="27">
        <f t="shared" si="23"/>
        <v>-0.20999999999999108</v>
      </c>
      <c r="L55" s="29"/>
      <c r="M55" s="6"/>
      <c r="N55" s="3"/>
      <c r="O55" s="3"/>
      <c r="P55" s="42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/>
      <c r="N56" s="3"/>
      <c r="O56" s="3"/>
      <c r="P56" s="42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"/>
      <c r="O57" s="3"/>
      <c r="P57" s="3"/>
      <c r="Q57" s="3"/>
      <c r="R57" s="3"/>
      <c r="S57" s="3"/>
      <c r="T57" s="3"/>
    </row>
    <row r="58" spans="1:20" ht="24.7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"/>
      <c r="O58" s="3"/>
      <c r="P58" s="3"/>
      <c r="Q58" s="3"/>
      <c r="R58" s="3"/>
      <c r="S58" s="3"/>
      <c r="T58" s="3"/>
    </row>
    <row r="59" spans="1:20" ht="24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6"/>
      <c r="N59" s="3"/>
      <c r="O59" s="3"/>
      <c r="P59" s="3"/>
      <c r="Q59" s="3"/>
      <c r="R59" s="3"/>
      <c r="S59" s="3"/>
      <c r="T59" s="3"/>
    </row>
    <row r="60" spans="1:20" ht="24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"/>
      <c r="N60" s="3"/>
      <c r="O60" s="3"/>
      <c r="P60" s="3"/>
      <c r="Q60" s="3"/>
      <c r="R60" s="3"/>
      <c r="S60" s="3"/>
      <c r="T60" s="3"/>
    </row>
    <row r="61" spans="1:20" ht="17.25" customHeight="1">
      <c r="A61" s="38"/>
      <c r="B61" s="38"/>
      <c r="C61" s="38"/>
      <c r="D61" s="38"/>
      <c r="E61" s="38"/>
      <c r="F61" s="38"/>
      <c r="G61" s="49"/>
      <c r="H61" s="49"/>
      <c r="I61" s="38"/>
      <c r="J61" s="38"/>
      <c r="K61" s="38"/>
      <c r="L61" s="38"/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49"/>
      <c r="B81" s="49"/>
      <c r="C81" s="38"/>
      <c r="D81" s="49"/>
      <c r="E81" s="49"/>
      <c r="F81" s="38"/>
      <c r="G81" s="49"/>
      <c r="H81" s="49"/>
      <c r="I81" s="38"/>
      <c r="J81" s="49"/>
      <c r="K81" s="49"/>
      <c r="L81" s="38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7.2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7.2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7.2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4.75" customHeight="1">
      <c r="A111" s="52"/>
      <c r="B111" s="52"/>
      <c r="C111" s="52"/>
      <c r="D111" s="52"/>
      <c r="E111" s="52"/>
      <c r="F111" s="52"/>
      <c r="G111" s="52"/>
      <c r="H111" s="52"/>
      <c r="I111" s="53"/>
      <c r="J111" s="53"/>
      <c r="K111" s="53"/>
      <c r="L111" s="53"/>
    </row>
    <row r="112" spans="1:12" ht="24.75" customHeight="1">
      <c r="A112" s="52"/>
      <c r="B112" s="52"/>
      <c r="C112" s="52"/>
      <c r="D112" s="52"/>
      <c r="E112" s="52"/>
      <c r="F112" s="52"/>
      <c r="G112" s="52"/>
      <c r="H112" s="52"/>
      <c r="I112" s="53"/>
      <c r="J112" s="53"/>
      <c r="K112" s="53"/>
      <c r="L112" s="53"/>
    </row>
    <row r="113" spans="1:12" ht="24.75" customHeight="1">
      <c r="A113" s="54"/>
      <c r="B113" s="52"/>
      <c r="C113" s="52"/>
      <c r="D113" s="52"/>
      <c r="E113" s="52"/>
      <c r="F113" s="52"/>
      <c r="G113" s="52"/>
      <c r="H113" s="52"/>
      <c r="I113" s="53"/>
      <c r="J113" s="53"/>
      <c r="K113" s="53"/>
      <c r="L113" s="53"/>
    </row>
    <row r="114" spans="1:12" ht="24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 ht="24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7.25" customHeight="1">
      <c r="A116" s="38"/>
      <c r="B116" s="38"/>
      <c r="C116" s="38"/>
      <c r="D116" s="38"/>
      <c r="E116" s="38"/>
      <c r="F116" s="38"/>
      <c r="G116" s="49"/>
      <c r="H116" s="49"/>
      <c r="I116" s="38"/>
      <c r="J116" s="38"/>
      <c r="K116" s="38"/>
      <c r="L116" s="38"/>
    </row>
    <row r="117" spans="1:12" ht="17.2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7.2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7.2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7.2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7.2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7.2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7.2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7.2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7.2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7.2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7.2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7.2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7.2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7.2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7.2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7.2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7.2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7.2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7.2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7.25" customHeight="1">
      <c r="A136" s="49"/>
      <c r="B136" s="49"/>
      <c r="C136" s="38"/>
      <c r="D136" s="49"/>
      <c r="E136" s="49"/>
      <c r="F136" s="38"/>
      <c r="G136" s="49"/>
      <c r="H136" s="49"/>
      <c r="I136" s="38"/>
      <c r="J136" s="49"/>
      <c r="K136" s="49"/>
      <c r="L136" s="38"/>
    </row>
    <row r="137" spans="1:12" ht="17.2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7.2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7.2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7.2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7.2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7.2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7.2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7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7.2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7.2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7.2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7.2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7.2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7.2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7.2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7.2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7.2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7.2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7.2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7.2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7.2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7.2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7.2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7.2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7.2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7.2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7.2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7.2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7.2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9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9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9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2014-05-19T02:49:50Z</cp:lastPrinted>
  <dcterms:created xsi:type="dcterms:W3CDTF">2009-05-21T03:44:53Z</dcterms:created>
  <dcterms:modified xsi:type="dcterms:W3CDTF">2015-06-09T03:41:04Z</dcterms:modified>
  <cp:category/>
  <cp:version/>
  <cp:contentType/>
  <cp:contentStatus/>
</cp:coreProperties>
</file>